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SC\Desktop\Excel Data Files for Booklet\"/>
    </mc:Choice>
  </mc:AlternateContent>
  <xr:revisionPtr revIDLastSave="0" documentId="13_ncr:1_{76C86111-7229-4207-9810-4BAC9469E61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1 Education" sheetId="1" r:id="rId1"/>
    <sheet name="Computation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6" roundtripDataSignature="AMtx7mhdlsdSynetAESvRblOj6ZiCA0bpA=="/>
    </ext>
  </extLst>
</workbook>
</file>

<file path=xl/calcChain.xml><?xml version="1.0" encoding="utf-8"?>
<calcChain xmlns="http://schemas.openxmlformats.org/spreadsheetml/2006/main">
  <c r="E13" i="2" l="1"/>
  <c r="E14" i="2" s="1"/>
  <c r="D13" i="2"/>
  <c r="D14" i="2" s="1"/>
  <c r="C13" i="2"/>
  <c r="C14" i="2" s="1"/>
  <c r="B13" i="2"/>
</calcChain>
</file>

<file path=xl/sharedStrings.xml><?xml version="1.0" encoding="utf-8"?>
<sst xmlns="http://schemas.openxmlformats.org/spreadsheetml/2006/main" count="364" uniqueCount="120">
  <si>
    <t>EDUCATION</t>
  </si>
  <si>
    <t>Source</t>
  </si>
  <si>
    <t>Area</t>
  </si>
  <si>
    <t>2017-18</t>
  </si>
  <si>
    <t>2018-19</t>
  </si>
  <si>
    <t>2019-20</t>
  </si>
  <si>
    <t>2020-21</t>
  </si>
  <si>
    <t>2021-22</t>
  </si>
  <si>
    <t>School Services</t>
  </si>
  <si>
    <t>English Language Learners</t>
  </si>
  <si>
    <t>% of English Language Learners</t>
  </si>
  <si>
    <t>IDE</t>
  </si>
  <si>
    <t>SCCS</t>
  </si>
  <si>
    <t>IA</t>
  </si>
  <si>
    <t>NDE/SSCCS</t>
  </si>
  <si>
    <t>SSCCS</t>
  </si>
  <si>
    <t>NYA</t>
  </si>
  <si>
    <t>NDE</t>
  </si>
  <si>
    <t>NE</t>
  </si>
  <si>
    <t>Special Education and Services</t>
  </si>
  <si>
    <t>% of Students Receiving Special Education Services</t>
  </si>
  <si>
    <t>% of Students with Special Needs</t>
  </si>
  <si>
    <t>KCSD</t>
  </si>
  <si>
    <t>DV</t>
  </si>
  <si>
    <t>SD</t>
  </si>
  <si>
    <t xml:space="preserve">2016-17 </t>
  </si>
  <si>
    <t xml:space="preserve">School Mobility </t>
  </si>
  <si>
    <t xml:space="preserve">School Mobility Rate </t>
  </si>
  <si>
    <t>Graduation Rates</t>
  </si>
  <si>
    <t>Graduation Rate</t>
  </si>
  <si>
    <t>SC</t>
  </si>
  <si>
    <t>SSC</t>
  </si>
  <si>
    <t>KCSD/SDDE</t>
  </si>
  <si>
    <t>Dropout Rates</t>
  </si>
  <si>
    <t>Dropout Rate</t>
  </si>
  <si>
    <t>Educational Attainment</t>
  </si>
  <si>
    <t>Population 25+ with High School Diploma</t>
  </si>
  <si>
    <t>NC-EMSI</t>
  </si>
  <si>
    <t>WC,DC,UC</t>
  </si>
  <si>
    <t>Population 25+ with Associates Degree</t>
  </si>
  <si>
    <t>Population 25+ with Bachelor's Degree or higher</t>
  </si>
  <si>
    <t>Educational Attainment (Population 25+) by Race/Ethnicity</t>
  </si>
  <si>
    <t>Population with Less than High School (White, Non-Hispanic)</t>
  </si>
  <si>
    <t>Population with High School Diploma Only (White, Non-Hispanic)</t>
  </si>
  <si>
    <t>Population with College Degree (White, Non-Hispanic)</t>
  </si>
  <si>
    <t>Population with Less than High School (All Races-Hispanic)</t>
  </si>
  <si>
    <t>Population with High School Diploma Only (All Races-Hispanic)</t>
  </si>
  <si>
    <t>Population with College Degree (White, All Races-Hispanic)</t>
  </si>
  <si>
    <t>Population with Less than High School (POC- All Ethnicities)</t>
  </si>
  <si>
    <t>Population with High School Diploma Only (POC- All Ethnicities)</t>
  </si>
  <si>
    <t>Population with College Degree (POC- All Ethnicities)</t>
  </si>
  <si>
    <t>Preschool &amp; Kindergarten Readiness</t>
  </si>
  <si>
    <t>% 3-4 year old children in preschool</t>
  </si>
  <si>
    <t>IKC</t>
  </si>
  <si>
    <t>WC</t>
  </si>
  <si>
    <t>NKC</t>
  </si>
  <si>
    <t>DC</t>
  </si>
  <si>
    <t xml:space="preserve">Number of Registered Early Learning Environments </t>
  </si>
  <si>
    <t>CCR&amp;R</t>
  </si>
  <si>
    <t xml:space="preserve">Capacity of Registered Early Learning Environments </t>
  </si>
  <si>
    <t xml:space="preserve">Vacancies at Registered Early Learning Environments </t>
  </si>
  <si>
    <t xml:space="preserve">Note: Data is from June in 2020 and July in 2021. </t>
  </si>
  <si>
    <t>Licensed group family child care homes</t>
  </si>
  <si>
    <t>UC</t>
  </si>
  <si>
    <t>Registered family child care homes</t>
  </si>
  <si>
    <t>Licensed child care centers</t>
  </si>
  <si>
    <t>2015-16</t>
  </si>
  <si>
    <t>Preschool Students Meeting IGDI Benchmarks Literacy (Fall)</t>
  </si>
  <si>
    <t>SCCSD</t>
  </si>
  <si>
    <t>NWAEA</t>
  </si>
  <si>
    <t>Note: IGDI denotes "Individual Growth and Development Indicators for PreK"; changes in testing occurred in 2018-2019.</t>
  </si>
  <si>
    <t>Kindergarten Students Meeting FAST Benchmarks (Fall)</t>
  </si>
  <si>
    <t xml:space="preserve">Note: FAST denotes "Formative Assessment System for Teachers K-6"; changes in testing occurred in 2018-2019. </t>
  </si>
  <si>
    <t>2013-14</t>
  </si>
  <si>
    <t>2014-15</t>
  </si>
  <si>
    <t>Subject Proficiency</t>
  </si>
  <si>
    <t>Grades 3-5  AYP % Proficient</t>
  </si>
  <si>
    <t>Math</t>
  </si>
  <si>
    <t>Reading</t>
  </si>
  <si>
    <t>Grades 6-8 AYP % Proficient</t>
  </si>
  <si>
    <t xml:space="preserve">Math </t>
  </si>
  <si>
    <t>Grade 11 AYP % Proficient</t>
  </si>
  <si>
    <t>Math Proficiency (District Combined Total)</t>
  </si>
  <si>
    <t>SCCSD (IA)</t>
  </si>
  <si>
    <t>Reading Proficiency (District Combined Total)</t>
  </si>
  <si>
    <t>Note: 2018- is a baseline for proficiency measurment for SCCSD. The assessment was not administered in 2020-21 due to COVID-19</t>
  </si>
  <si>
    <t>Subject Proficiency- NSCAS Proficiency</t>
  </si>
  <si>
    <t>Math (District Combined Total)</t>
  </si>
  <si>
    <t>SSCCS (NE)</t>
  </si>
  <si>
    <t>Language Arts (District Combined Total)</t>
  </si>
  <si>
    <t xml:space="preserve">Note: 2020-21- is a baseline for proficiency measurment for South Sioux City Community Schools. </t>
  </si>
  <si>
    <t>Grade 3 NSCAS % Proficient</t>
  </si>
  <si>
    <t>NED</t>
  </si>
  <si>
    <t>NA</t>
  </si>
  <si>
    <t>Language Arts</t>
  </si>
  <si>
    <t>Grade 5 NSCAS % Proficient</t>
  </si>
  <si>
    <t>Science</t>
  </si>
  <si>
    <t>Grade 6 NSCAS % Proficient</t>
  </si>
  <si>
    <t>Grade 8 NSCAS % Proficient</t>
  </si>
  <si>
    <t>Due to the COVID-19 pandemic, the NDE cancelled the 2019 - 2020 NSCAS assessment.</t>
  </si>
  <si>
    <t>Grades 3,8,11 SD State Assessment Proficient</t>
  </si>
  <si>
    <t>SDDE</t>
  </si>
  <si>
    <t>Grades 5,8,11 SD State Assessment Proficient</t>
  </si>
  <si>
    <t xml:space="preserve">Due to the COVID-19 pandemic, state assessments were cancelled in 2020. </t>
  </si>
  <si>
    <t>Incidents and Consequences</t>
  </si>
  <si>
    <t>All Removals (Suspensions, Expulsions)</t>
  </si>
  <si>
    <t>Founded Bullying Incidents</t>
  </si>
  <si>
    <t>Total Number of In-School Suspensions</t>
  </si>
  <si>
    <t>Total Number of Out-of-School Suspensions</t>
  </si>
  <si>
    <t>Suspensions</t>
  </si>
  <si>
    <t>Non-Hispanic</t>
  </si>
  <si>
    <t>2017 pop</t>
  </si>
  <si>
    <t>2017 Less HS</t>
  </si>
  <si>
    <t>2017 HSD</t>
  </si>
  <si>
    <t>2017 College</t>
  </si>
  <si>
    <t>Black</t>
  </si>
  <si>
    <t>AI</t>
  </si>
  <si>
    <t>A</t>
  </si>
  <si>
    <t>2+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</si>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</sst>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4">
    <font>
      <sz val="11"/>
      <color theme="1"/>
      <name val="Calibri"/>
      <scheme val="minor"/>
    </font>
    <font>
      <b/>
      <sz val="14"/>
      <color theme="1"/>
      <name val="Calibri"/>
    </font>
    <font>
      <sz val="11"/>
      <name val="Calibri"/>
    </font>
    <font>
      <b/>
      <sz val="16"/>
      <color theme="1"/>
      <name val="Calibri"/>
    </font>
    <font>
      <sz val="12"/>
      <color theme="1"/>
      <name val="Arial"/>
    </font>
    <font>
      <b/>
      <sz val="12"/>
      <color rgb="FF000000"/>
      <name val="Calibri"/>
    </font>
    <font>
      <sz val="12"/>
      <color theme="1"/>
      <name val="Calibri"/>
    </font>
    <font>
      <sz val="12"/>
      <color rgb="FF000000"/>
      <name val="Calibri"/>
    </font>
    <font>
      <b/>
      <sz val="12"/>
      <color theme="1"/>
      <name val="Calibri"/>
    </font>
    <font>
      <b/>
      <sz val="9"/>
      <color theme="1"/>
      <name val="Calibri"/>
    </font>
    <font>
      <i/>
      <sz val="12"/>
      <color theme="1"/>
      <name val="Calibri"/>
    </font>
    <font>
      <b/>
      <sz val="10"/>
      <color theme="1"/>
      <name val="Calibri"/>
    </font>
    <font>
      <i/>
      <sz val="12"/>
      <color rgb="FF000000"/>
      <name val="Calibri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</fills>
  <borders count="35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 applyFont="1" applyAlignment="1"/>
    <xf numFmtId="1" fontId="3" fillId="0" borderId="0" xfId="0" applyNumberFormat="1" applyFont="1"/>
    <xf numFmtId="0" fontId="4" fillId="0" borderId="1" xfId="0" applyFont="1" applyBorder="1"/>
    <xf numFmtId="0" fontId="5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3" borderId="4" xfId="0" applyFont="1" applyFill="1" applyBorder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right"/>
    </xf>
    <xf numFmtId="0" fontId="5" fillId="0" borderId="5" xfId="0" applyFont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1" fontId="6" fillId="2" borderId="6" xfId="0" applyNumberFormat="1" applyFont="1" applyFill="1" applyBorder="1"/>
    <xf numFmtId="1" fontId="8" fillId="2" borderId="6" xfId="0" applyNumberFormat="1" applyFont="1" applyFill="1" applyBorder="1" applyAlignment="1">
      <alignment horizontal="center"/>
    </xf>
    <xf numFmtId="164" fontId="6" fillId="2" borderId="6" xfId="0" applyNumberFormat="1" applyFont="1" applyFill="1" applyBorder="1"/>
    <xf numFmtId="164" fontId="6" fillId="2" borderId="6" xfId="0" applyNumberFormat="1" applyFont="1" applyFill="1" applyBorder="1" applyAlignment="1">
      <alignment horizontal="right"/>
    </xf>
    <xf numFmtId="164" fontId="6" fillId="0" borderId="6" xfId="0" applyNumberFormat="1" applyFont="1" applyBorder="1" applyAlignment="1">
      <alignment horizontal="right"/>
    </xf>
    <xf numFmtId="1" fontId="9" fillId="0" borderId="6" xfId="0" applyNumberFormat="1" applyFont="1" applyBorder="1" applyAlignment="1">
      <alignment horizontal="center"/>
    </xf>
    <xf numFmtId="10" fontId="6" fillId="2" borderId="6" xfId="0" applyNumberFormat="1" applyFont="1" applyFill="1" applyBorder="1"/>
    <xf numFmtId="10" fontId="6" fillId="0" borderId="6" xfId="0" applyNumberFormat="1" applyFont="1" applyBorder="1" applyAlignment="1">
      <alignment horizontal="right"/>
    </xf>
    <xf numFmtId="1" fontId="6" fillId="0" borderId="6" xfId="0" applyNumberFormat="1" applyFont="1" applyBorder="1"/>
    <xf numFmtId="1" fontId="8" fillId="0" borderId="6" xfId="0" applyNumberFormat="1" applyFont="1" applyBorder="1" applyAlignment="1">
      <alignment horizontal="center"/>
    </xf>
    <xf numFmtId="0" fontId="7" fillId="3" borderId="4" xfId="0" applyFont="1" applyFill="1" applyBorder="1" applyAlignment="1">
      <alignment horizontal="right" vertical="center"/>
    </xf>
    <xf numFmtId="1" fontId="6" fillId="2" borderId="6" xfId="0" applyNumberFormat="1" applyFont="1" applyFill="1" applyBorder="1" applyAlignment="1"/>
    <xf numFmtId="0" fontId="5" fillId="2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10" fontId="6" fillId="2" borderId="6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vertical="center"/>
    </xf>
    <xf numFmtId="0" fontId="8" fillId="0" borderId="6" xfId="0" applyFont="1" applyBorder="1" applyAlignment="1">
      <alignment horizontal="center"/>
    </xf>
    <xf numFmtId="164" fontId="6" fillId="0" borderId="6" xfId="0" applyNumberFormat="1" applyFont="1" applyBorder="1"/>
    <xf numFmtId="0" fontId="5" fillId="3" borderId="6" xfId="0" applyFont="1" applyFill="1" applyBorder="1" applyAlignment="1">
      <alignment vertical="center"/>
    </xf>
    <xf numFmtId="1" fontId="10" fillId="0" borderId="7" xfId="0" applyNumberFormat="1" applyFont="1" applyBorder="1" applyAlignment="1">
      <alignment horizontal="left"/>
    </xf>
    <xf numFmtId="0" fontId="11" fillId="0" borderId="6" xfId="0" applyFont="1" applyBorder="1" applyAlignment="1">
      <alignment horizontal="center"/>
    </xf>
    <xf numFmtId="9" fontId="6" fillId="2" borderId="6" xfId="0" applyNumberFormat="1" applyFont="1" applyFill="1" applyBorder="1" applyAlignment="1">
      <alignment horizontal="right"/>
    </xf>
    <xf numFmtId="0" fontId="5" fillId="0" borderId="6" xfId="0" applyFont="1" applyBorder="1" applyAlignment="1">
      <alignment vertical="center"/>
    </xf>
    <xf numFmtId="9" fontId="6" fillId="0" borderId="6" xfId="0" applyNumberFormat="1" applyFont="1" applyBorder="1" applyAlignment="1">
      <alignment horizontal="right"/>
    </xf>
    <xf numFmtId="0" fontId="7" fillId="3" borderId="9" xfId="0" applyFont="1" applyFill="1" applyBorder="1" applyAlignment="1">
      <alignment vertical="center"/>
    </xf>
    <xf numFmtId="9" fontId="6" fillId="2" borderId="9" xfId="0" applyNumberFormat="1" applyFont="1" applyFill="1" applyBorder="1" applyAlignment="1">
      <alignment horizontal="right"/>
    </xf>
    <xf numFmtId="9" fontId="6" fillId="0" borderId="8" xfId="0" applyNumberFormat="1" applyFont="1" applyBorder="1" applyAlignment="1">
      <alignment horizontal="right"/>
    </xf>
    <xf numFmtId="1" fontId="10" fillId="0" borderId="1" xfId="0" applyNumberFormat="1" applyFont="1" applyBorder="1" applyAlignment="1">
      <alignment horizontal="left"/>
    </xf>
    <xf numFmtId="0" fontId="7" fillId="2" borderId="6" xfId="0" applyFont="1" applyFill="1" applyBorder="1" applyAlignment="1">
      <alignment vertical="center"/>
    </xf>
    <xf numFmtId="164" fontId="7" fillId="2" borderId="6" xfId="0" applyNumberFormat="1" applyFont="1" applyFill="1" applyBorder="1" applyAlignment="1">
      <alignment vertical="center"/>
    </xf>
    <xf numFmtId="164" fontId="7" fillId="2" borderId="6" xfId="0" applyNumberFormat="1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center" vertical="center"/>
    </xf>
    <xf numFmtId="164" fontId="7" fillId="2" borderId="9" xfId="0" applyNumberFormat="1" applyFont="1" applyFill="1" applyBorder="1" applyAlignment="1">
      <alignment vertical="center"/>
    </xf>
    <xf numFmtId="164" fontId="7" fillId="2" borderId="9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7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vertical="center"/>
    </xf>
    <xf numFmtId="0" fontId="7" fillId="2" borderId="4" xfId="0" applyFont="1" applyFill="1" applyBorder="1" applyAlignment="1">
      <alignment horizontal="right" vertical="center"/>
    </xf>
    <xf numFmtId="164" fontId="7" fillId="2" borderId="10" xfId="0" applyNumberFormat="1" applyFont="1" applyFill="1" applyBorder="1" applyAlignment="1">
      <alignment vertical="center"/>
    </xf>
    <xf numFmtId="0" fontId="7" fillId="2" borderId="10" xfId="0" applyFont="1" applyFill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1" fontId="7" fillId="2" borderId="4" xfId="0" applyNumberFormat="1" applyFont="1" applyFill="1" applyBorder="1" applyAlignment="1">
      <alignment vertical="center"/>
    </xf>
    <xf numFmtId="1" fontId="7" fillId="0" borderId="5" xfId="0" applyNumberFormat="1" applyFont="1" applyBorder="1" applyAlignment="1">
      <alignment vertical="center"/>
    </xf>
    <xf numFmtId="1" fontId="7" fillId="2" borderId="6" xfId="0" applyNumberFormat="1" applyFont="1" applyFill="1" applyBorder="1" applyAlignment="1">
      <alignment vertical="center"/>
    </xf>
    <xf numFmtId="1" fontId="7" fillId="0" borderId="6" xfId="0" applyNumberFormat="1" applyFont="1" applyBorder="1" applyAlignment="1">
      <alignment vertical="center"/>
    </xf>
    <xf numFmtId="1" fontId="7" fillId="2" borderId="9" xfId="0" applyNumberFormat="1" applyFont="1" applyFill="1" applyBorder="1" applyAlignment="1">
      <alignment vertical="center"/>
    </xf>
    <xf numFmtId="10" fontId="7" fillId="2" borderId="4" xfId="0" applyNumberFormat="1" applyFont="1" applyFill="1" applyBorder="1" applyAlignment="1">
      <alignment vertical="center"/>
    </xf>
    <xf numFmtId="10" fontId="7" fillId="2" borderId="6" xfId="0" applyNumberFormat="1" applyFont="1" applyFill="1" applyBorder="1" applyAlignment="1">
      <alignment vertical="center"/>
    </xf>
    <xf numFmtId="0" fontId="5" fillId="3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right"/>
    </xf>
    <xf numFmtId="0" fontId="7" fillId="0" borderId="6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right" vertical="center"/>
    </xf>
    <xf numFmtId="0" fontId="7" fillId="0" borderId="8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164" fontId="7" fillId="0" borderId="8" xfId="0" applyNumberFormat="1" applyFont="1" applyBorder="1" applyAlignment="1">
      <alignment horizontal="right" vertical="center"/>
    </xf>
    <xf numFmtId="10" fontId="7" fillId="0" borderId="6" xfId="0" applyNumberFormat="1" applyFont="1" applyBorder="1" applyAlignment="1">
      <alignment horizontal="right" vertical="center"/>
    </xf>
    <xf numFmtId="9" fontId="7" fillId="0" borderId="6" xfId="0" applyNumberFormat="1" applyFont="1" applyBorder="1" applyAlignment="1">
      <alignment horizontal="right" vertical="center"/>
    </xf>
    <xf numFmtId="0" fontId="5" fillId="2" borderId="6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1" fontId="7" fillId="0" borderId="6" xfId="0" applyNumberFormat="1" applyFont="1" applyBorder="1" applyAlignment="1">
      <alignment horizontal="right" vertical="center"/>
    </xf>
    <xf numFmtId="1" fontId="7" fillId="2" borderId="6" xfId="0" applyNumberFormat="1" applyFont="1" applyFill="1" applyBorder="1" applyAlignment="1">
      <alignment horizontal="right" vertical="center"/>
    </xf>
    <xf numFmtId="0" fontId="13" fillId="0" borderId="0" xfId="0" applyFont="1"/>
    <xf numFmtId="0" fontId="5" fillId="0" borderId="22" xfId="0" applyFont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0" borderId="21" xfId="0" applyFont="1" applyBorder="1"/>
    <xf numFmtId="1" fontId="8" fillId="0" borderId="17" xfId="0" applyNumberFormat="1" applyFont="1" applyBorder="1" applyAlignment="1">
      <alignment horizontal="center"/>
    </xf>
    <xf numFmtId="1" fontId="8" fillId="0" borderId="14" xfId="0" applyNumberFormat="1" applyFont="1" applyBorder="1" applyAlignment="1">
      <alignment horizontal="center"/>
    </xf>
    <xf numFmtId="0" fontId="5" fillId="0" borderId="9" xfId="0" applyFont="1" applyBorder="1" applyAlignment="1">
      <alignment vertical="center"/>
    </xf>
    <xf numFmtId="1" fontId="6" fillId="0" borderId="27" xfId="0" applyNumberFormat="1" applyFont="1" applyBorder="1"/>
    <xf numFmtId="1" fontId="6" fillId="0" borderId="29" xfId="0" applyNumberFormat="1" applyFont="1" applyBorder="1"/>
    <xf numFmtId="1" fontId="6" fillId="0" borderId="28" xfId="0" applyNumberFormat="1" applyFont="1" applyBorder="1"/>
    <xf numFmtId="0" fontId="7" fillId="2" borderId="30" xfId="0" applyFont="1" applyFill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1" fontId="6" fillId="0" borderId="33" xfId="0" applyNumberFormat="1" applyFont="1" applyBorder="1"/>
    <xf numFmtId="0" fontId="11" fillId="0" borderId="9" xfId="0" applyFont="1" applyBorder="1" applyAlignment="1">
      <alignment horizontal="center"/>
    </xf>
    <xf numFmtId="9" fontId="6" fillId="0" borderId="9" xfId="0" applyNumberFormat="1" applyFont="1" applyBorder="1" applyAlignment="1">
      <alignment horizontal="right"/>
    </xf>
    <xf numFmtId="1" fontId="10" fillId="0" borderId="30" xfId="0" applyNumberFormat="1" applyFont="1" applyBorder="1" applyAlignment="1">
      <alignment horizontal="left"/>
    </xf>
    <xf numFmtId="1" fontId="10" fillId="0" borderId="12" xfId="0" applyNumberFormat="1" applyFont="1" applyBorder="1" applyAlignment="1">
      <alignment horizontal="left" wrapText="1"/>
    </xf>
    <xf numFmtId="0" fontId="2" fillId="0" borderId="13" xfId="0" applyFont="1" applyBorder="1"/>
    <xf numFmtId="0" fontId="2" fillId="0" borderId="14" xfId="0" applyFont="1" applyBorder="1"/>
    <xf numFmtId="1" fontId="10" fillId="0" borderId="18" xfId="0" applyNumberFormat="1" applyFont="1" applyBorder="1" applyAlignment="1">
      <alignment horizontal="left" wrapText="1"/>
    </xf>
    <xf numFmtId="0" fontId="2" fillId="0" borderId="19" xfId="0" applyFont="1" applyBorder="1"/>
    <xf numFmtId="0" fontId="2" fillId="0" borderId="20" xfId="0" applyFont="1" applyBorder="1"/>
    <xf numFmtId="1" fontId="1" fillId="0" borderId="24" xfId="0" applyNumberFormat="1" applyFont="1" applyBorder="1" applyAlignment="1">
      <alignment horizontal="center"/>
    </xf>
    <xf numFmtId="0" fontId="2" fillId="0" borderId="25" xfId="0" applyFont="1" applyBorder="1"/>
    <xf numFmtId="0" fontId="2" fillId="0" borderId="26" xfId="0" applyFont="1" applyBorder="1"/>
    <xf numFmtId="0" fontId="12" fillId="2" borderId="12" xfId="0" applyFont="1" applyFill="1" applyBorder="1" applyAlignment="1">
      <alignment horizontal="left" vertical="center"/>
    </xf>
    <xf numFmtId="0" fontId="12" fillId="2" borderId="15" xfId="0" applyFont="1" applyFill="1" applyBorder="1" applyAlignment="1">
      <alignment horizontal="left" vertical="center"/>
    </xf>
    <xf numFmtId="0" fontId="2" fillId="0" borderId="16" xfId="0" applyFont="1" applyBorder="1"/>
    <xf numFmtId="0" fontId="2" fillId="0" borderId="17" xfId="0" applyFont="1" applyBorder="1"/>
    <xf numFmtId="0" fontId="12" fillId="2" borderId="34" xfId="0" applyFont="1" applyFill="1" applyBorder="1" applyAlignment="1">
      <alignment horizontal="center" vertical="center"/>
    </xf>
    <xf numFmtId="10" fontId="7" fillId="2" borderId="9" xfId="0" applyNumberFormat="1" applyFont="1" applyFill="1" applyBorder="1" applyAlignment="1">
      <alignment vertical="center"/>
    </xf>
    <xf numFmtId="10" fontId="6" fillId="2" borderId="9" xfId="0" applyNumberFormat="1" applyFont="1" applyFill="1" applyBorder="1" applyAlignment="1">
      <alignment horizontal="right"/>
    </xf>
    <xf numFmtId="0" fontId="12" fillId="2" borderId="27" xfId="0" applyFont="1" applyFill="1" applyBorder="1" applyAlignment="1">
      <alignment horizontal="left" vertical="center"/>
    </xf>
    <xf numFmtId="0" fontId="2" fillId="0" borderId="2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002"/>
  <sheetViews>
    <sheetView tabSelected="1" topLeftCell="A46" workbookViewId="0">
      <selection activeCell="A68" sqref="A68:H68"/>
    </sheetView>
  </sheetViews>
  <sheetFormatPr defaultColWidth="14.44140625" defaultRowHeight="15" customHeight="1"/>
  <cols>
    <col min="1" max="1" width="62.6640625" customWidth="1"/>
    <col min="2" max="2" width="10.109375" customWidth="1"/>
    <col min="3" max="3" width="10.88671875" customWidth="1"/>
    <col min="4" max="6" width="8.6640625" customWidth="1"/>
    <col min="7" max="7" width="10" customWidth="1"/>
    <col min="8" max="10" width="8.6640625" customWidth="1"/>
    <col min="11" max="11" width="12.44140625" customWidth="1"/>
    <col min="12" max="12" width="9" customWidth="1"/>
    <col min="13" max="13" width="11.88671875" customWidth="1"/>
    <col min="14" max="14" width="8.6640625" customWidth="1"/>
    <col min="15" max="15" width="12" customWidth="1"/>
    <col min="16" max="26" width="8.6640625" customWidth="1"/>
  </cols>
  <sheetData>
    <row r="1" spans="1:11" ht="18.600000000000001" customHeight="1" thickBot="1">
      <c r="A1" s="101" t="s">
        <v>0</v>
      </c>
      <c r="B1" s="102"/>
      <c r="C1" s="102"/>
      <c r="D1" s="102"/>
      <c r="E1" s="102"/>
      <c r="F1" s="102"/>
      <c r="G1" s="102"/>
      <c r="H1" s="103"/>
      <c r="I1" s="1"/>
      <c r="J1" s="1"/>
      <c r="K1" s="1"/>
    </row>
    <row r="2" spans="1:11" ht="14.25" customHeight="1" thickBot="1">
      <c r="A2" s="80"/>
      <c r="B2" s="77" t="s">
        <v>1</v>
      </c>
      <c r="C2" s="77" t="s">
        <v>2</v>
      </c>
      <c r="D2" s="77" t="s">
        <v>3</v>
      </c>
      <c r="E2" s="78" t="s">
        <v>4</v>
      </c>
      <c r="F2" s="77" t="s">
        <v>5</v>
      </c>
      <c r="G2" s="77" t="s">
        <v>6</v>
      </c>
      <c r="H2" s="79" t="s">
        <v>7</v>
      </c>
    </row>
    <row r="3" spans="1:11" ht="14.25" customHeight="1">
      <c r="A3" s="6" t="s">
        <v>8</v>
      </c>
      <c r="B3" s="7"/>
      <c r="C3" s="7"/>
      <c r="D3" s="8"/>
      <c r="E3" s="8"/>
      <c r="F3" s="8"/>
      <c r="G3" s="8"/>
      <c r="H3" s="8"/>
    </row>
    <row r="4" spans="1:11" ht="14.25" customHeight="1">
      <c r="A4" s="9" t="s">
        <v>9</v>
      </c>
      <c r="B4" s="7"/>
      <c r="C4" s="7"/>
      <c r="D4" s="10"/>
      <c r="E4" s="8"/>
      <c r="F4" s="8"/>
      <c r="G4" s="10"/>
      <c r="H4" s="8"/>
    </row>
    <row r="5" spans="1:11" ht="14.25" customHeight="1">
      <c r="A5" s="11" t="s">
        <v>10</v>
      </c>
      <c r="B5" s="12" t="s">
        <v>11</v>
      </c>
      <c r="C5" s="12" t="s">
        <v>12</v>
      </c>
      <c r="D5" s="13">
        <v>0.17299999999999999</v>
      </c>
      <c r="E5" s="13">
        <v>0.184</v>
      </c>
      <c r="F5" s="13">
        <v>0.19500000000000001</v>
      </c>
      <c r="G5" s="14">
        <v>0.2</v>
      </c>
      <c r="H5" s="14">
        <v>0.21</v>
      </c>
    </row>
    <row r="6" spans="1:11" ht="14.25" customHeight="1">
      <c r="A6" s="11" t="s">
        <v>10</v>
      </c>
      <c r="B6" s="12" t="s">
        <v>11</v>
      </c>
      <c r="C6" s="12" t="s">
        <v>13</v>
      </c>
      <c r="D6" s="13">
        <v>6.0999999999999999E-2</v>
      </c>
      <c r="E6" s="13">
        <v>6.5000000000000002E-2</v>
      </c>
      <c r="F6" s="13">
        <v>6.5000000000000002E-2</v>
      </c>
      <c r="G6" s="14">
        <v>6.3E-2</v>
      </c>
      <c r="H6" s="15">
        <v>6.6000000000000003E-2</v>
      </c>
    </row>
    <row r="7" spans="1:11" ht="14.25" customHeight="1">
      <c r="A7" s="11" t="s">
        <v>10</v>
      </c>
      <c r="B7" s="16" t="s">
        <v>14</v>
      </c>
      <c r="C7" s="12" t="s">
        <v>15</v>
      </c>
      <c r="D7" s="17">
        <v>0.13980000000000001</v>
      </c>
      <c r="E7" s="17">
        <v>0.18210000000000001</v>
      </c>
      <c r="F7" s="18">
        <v>0.19489999999999999</v>
      </c>
      <c r="G7" s="18">
        <v>0.19850000000000001</v>
      </c>
      <c r="H7" s="18" t="s">
        <v>16</v>
      </c>
    </row>
    <row r="8" spans="1:11" ht="14.25" customHeight="1">
      <c r="A8" s="19" t="s">
        <v>10</v>
      </c>
      <c r="B8" s="20" t="s">
        <v>17</v>
      </c>
      <c r="C8" s="20" t="s">
        <v>18</v>
      </c>
      <c r="D8" s="17">
        <v>6.0400000000000002E-2</v>
      </c>
      <c r="E8" s="17">
        <v>7.1599999999999997E-2</v>
      </c>
      <c r="F8" s="18">
        <v>7.4300000000000005E-2</v>
      </c>
      <c r="G8" s="18">
        <v>7.2499999999999995E-2</v>
      </c>
      <c r="H8" s="18" t="s">
        <v>16</v>
      </c>
    </row>
    <row r="9" spans="1:11" ht="14.25" customHeight="1">
      <c r="A9" s="9" t="s">
        <v>19</v>
      </c>
      <c r="B9" s="7"/>
      <c r="C9" s="7"/>
      <c r="D9" s="10"/>
      <c r="E9" s="10"/>
      <c r="F9" s="8"/>
      <c r="G9" s="8"/>
      <c r="H9" s="21"/>
    </row>
    <row r="10" spans="1:11" ht="14.25" customHeight="1">
      <c r="A10" s="22" t="s">
        <v>20</v>
      </c>
      <c r="B10" s="23" t="s">
        <v>11</v>
      </c>
      <c r="C10" s="23" t="s">
        <v>12</v>
      </c>
      <c r="D10" s="24"/>
      <c r="E10" s="13">
        <v>0.14199999999999999</v>
      </c>
      <c r="F10" s="13">
        <v>0.13900000000000001</v>
      </c>
      <c r="G10" s="14">
        <v>0.14099999999999999</v>
      </c>
      <c r="H10" s="15">
        <v>0.13100000000000001</v>
      </c>
    </row>
    <row r="11" spans="1:11" ht="14.25" customHeight="1">
      <c r="A11" s="22" t="s">
        <v>20</v>
      </c>
      <c r="B11" s="23" t="s">
        <v>11</v>
      </c>
      <c r="C11" s="12" t="s">
        <v>13</v>
      </c>
      <c r="D11" s="24"/>
      <c r="E11" s="13">
        <v>0.12670000000000001</v>
      </c>
      <c r="F11" s="13">
        <v>0.129</v>
      </c>
      <c r="G11" s="14">
        <v>0.129</v>
      </c>
      <c r="H11" s="15">
        <v>0.127</v>
      </c>
    </row>
    <row r="12" spans="1:11" ht="14.25" customHeight="1">
      <c r="A12" s="22" t="s">
        <v>20</v>
      </c>
      <c r="B12" s="16" t="s">
        <v>14</v>
      </c>
      <c r="C12" s="20" t="s">
        <v>15</v>
      </c>
      <c r="D12" s="17">
        <v>0.14219999999999999</v>
      </c>
      <c r="E12" s="17">
        <v>0.12570000000000001</v>
      </c>
      <c r="F12" s="25">
        <v>0.12130000000000001</v>
      </c>
      <c r="G12" s="18">
        <v>0.1153</v>
      </c>
      <c r="H12" s="18" t="s">
        <v>16</v>
      </c>
    </row>
    <row r="13" spans="1:11" ht="14.25" customHeight="1">
      <c r="A13" s="22" t="s">
        <v>20</v>
      </c>
      <c r="B13" s="20" t="s">
        <v>17</v>
      </c>
      <c r="C13" s="20" t="s">
        <v>18</v>
      </c>
      <c r="D13" s="17">
        <v>0.15740000000000001</v>
      </c>
      <c r="E13" s="17">
        <v>0.15479999999999999</v>
      </c>
      <c r="F13" s="18">
        <v>0.15559999999999999</v>
      </c>
      <c r="G13" s="18">
        <v>0.15670000000000001</v>
      </c>
      <c r="H13" s="18" t="s">
        <v>16</v>
      </c>
    </row>
    <row r="14" spans="1:11" ht="14.25" customHeight="1">
      <c r="A14" s="19" t="s">
        <v>21</v>
      </c>
      <c r="B14" s="20" t="s">
        <v>22</v>
      </c>
      <c r="C14" s="20" t="s">
        <v>23</v>
      </c>
      <c r="D14" s="17">
        <v>0.10100000000000001</v>
      </c>
      <c r="E14" s="17">
        <v>9.8000000000000004E-2</v>
      </c>
      <c r="F14" s="25">
        <v>0.111</v>
      </c>
      <c r="G14" s="18">
        <v>0.106</v>
      </c>
      <c r="H14" s="15">
        <v>0.11700000000000001</v>
      </c>
    </row>
    <row r="15" spans="1:11" ht="14.25" customHeight="1">
      <c r="A15" s="19" t="s">
        <v>21</v>
      </c>
      <c r="B15" s="20" t="s">
        <v>22</v>
      </c>
      <c r="C15" s="20" t="s">
        <v>24</v>
      </c>
      <c r="D15" s="17">
        <v>0.154</v>
      </c>
      <c r="E15" s="17">
        <v>0.156</v>
      </c>
      <c r="F15" s="25">
        <v>0.158</v>
      </c>
      <c r="G15" s="18">
        <v>0.156</v>
      </c>
      <c r="H15" s="18">
        <v>0.158</v>
      </c>
    </row>
    <row r="16" spans="1:11" ht="14.25" customHeight="1">
      <c r="A16" s="2"/>
      <c r="B16" s="3" t="s">
        <v>1</v>
      </c>
      <c r="C16" s="3" t="s">
        <v>2</v>
      </c>
      <c r="D16" s="3" t="s">
        <v>25</v>
      </c>
      <c r="E16" s="4" t="s">
        <v>3</v>
      </c>
      <c r="F16" s="3" t="s">
        <v>4</v>
      </c>
      <c r="G16" s="3" t="s">
        <v>5</v>
      </c>
      <c r="H16" s="5" t="s">
        <v>6</v>
      </c>
    </row>
    <row r="17" spans="1:8" ht="14.25" customHeight="1">
      <c r="A17" s="9" t="s">
        <v>26</v>
      </c>
      <c r="B17" s="7"/>
      <c r="C17" s="7"/>
      <c r="D17" s="10"/>
      <c r="E17" s="10"/>
      <c r="F17" s="8"/>
      <c r="G17" s="8"/>
      <c r="H17" s="8"/>
    </row>
    <row r="18" spans="1:8" ht="14.25" customHeight="1">
      <c r="A18" s="19" t="s">
        <v>27</v>
      </c>
      <c r="B18" s="16" t="s">
        <v>14</v>
      </c>
      <c r="C18" s="20" t="s">
        <v>15</v>
      </c>
      <c r="D18" s="17">
        <v>0.15409999999999999</v>
      </c>
      <c r="E18" s="17">
        <v>0.1658</v>
      </c>
      <c r="F18" s="17">
        <v>0.13750000000000001</v>
      </c>
      <c r="G18" s="25">
        <v>8.6800000000000002E-2</v>
      </c>
      <c r="H18" s="25">
        <v>9.3899999999999997E-2</v>
      </c>
    </row>
    <row r="19" spans="1:8" ht="14.25" customHeight="1">
      <c r="A19" s="19" t="s">
        <v>27</v>
      </c>
      <c r="B19" s="20" t="s">
        <v>17</v>
      </c>
      <c r="C19" s="20" t="s">
        <v>18</v>
      </c>
      <c r="D19" s="17">
        <v>0.12540000000000001</v>
      </c>
      <c r="E19" s="17">
        <v>0.121</v>
      </c>
      <c r="F19" s="17">
        <v>0.1032</v>
      </c>
      <c r="G19" s="18">
        <v>8.3599999999999994E-2</v>
      </c>
      <c r="H19" s="18">
        <v>9.1200000000000003E-2</v>
      </c>
    </row>
    <row r="20" spans="1:8" ht="14.25" customHeight="1">
      <c r="A20" s="26"/>
      <c r="B20" s="3" t="s">
        <v>1</v>
      </c>
      <c r="C20" s="3" t="s">
        <v>2</v>
      </c>
      <c r="D20" s="3" t="s">
        <v>25</v>
      </c>
      <c r="E20" s="4" t="s">
        <v>3</v>
      </c>
      <c r="F20" s="3" t="s">
        <v>4</v>
      </c>
      <c r="G20" s="3" t="s">
        <v>5</v>
      </c>
      <c r="H20" s="5" t="s">
        <v>6</v>
      </c>
    </row>
    <row r="21" spans="1:8" ht="14.25" customHeight="1">
      <c r="A21" s="6" t="s">
        <v>28</v>
      </c>
      <c r="B21" s="10"/>
      <c r="C21" s="10"/>
      <c r="D21" s="10"/>
      <c r="E21" s="10"/>
      <c r="F21" s="10"/>
      <c r="G21" s="10"/>
      <c r="H21" s="10"/>
    </row>
    <row r="22" spans="1:8" ht="14.25" customHeight="1">
      <c r="A22" s="19" t="s">
        <v>29</v>
      </c>
      <c r="B22" s="20" t="s">
        <v>11</v>
      </c>
      <c r="C22" s="27" t="s">
        <v>30</v>
      </c>
      <c r="D22" s="13">
        <v>0.83899999999999997</v>
      </c>
      <c r="E22" s="13">
        <v>0.85499999999999998</v>
      </c>
      <c r="F22" s="13">
        <v>0.84499999999999997</v>
      </c>
      <c r="G22" s="13">
        <v>0.84499999999999997</v>
      </c>
      <c r="H22" s="28">
        <v>0.86299999999999999</v>
      </c>
    </row>
    <row r="23" spans="1:8" ht="14.25" customHeight="1">
      <c r="A23" s="19" t="s">
        <v>29</v>
      </c>
      <c r="B23" s="20" t="s">
        <v>17</v>
      </c>
      <c r="C23" s="27" t="s">
        <v>31</v>
      </c>
      <c r="D23" s="13">
        <v>0.89900000000000002</v>
      </c>
      <c r="E23" s="13">
        <v>0.9</v>
      </c>
      <c r="F23" s="13">
        <v>0.92200000000000004</v>
      </c>
      <c r="G23" s="13">
        <v>0.85699999999999998</v>
      </c>
      <c r="H23" s="13">
        <v>0.87980000000000003</v>
      </c>
    </row>
    <row r="24" spans="1:8" ht="14.25" customHeight="1">
      <c r="A24" s="19" t="s">
        <v>29</v>
      </c>
      <c r="B24" s="16" t="s">
        <v>32</v>
      </c>
      <c r="C24" s="27" t="s">
        <v>23</v>
      </c>
      <c r="D24" s="13">
        <v>0.92</v>
      </c>
      <c r="E24" s="13">
        <v>0.94</v>
      </c>
      <c r="F24" s="13">
        <v>0.91</v>
      </c>
      <c r="G24" s="13">
        <v>0.9</v>
      </c>
      <c r="H24" s="13">
        <v>0.95</v>
      </c>
    </row>
    <row r="25" spans="1:8" ht="14.25" customHeight="1">
      <c r="A25" s="29" t="s">
        <v>33</v>
      </c>
      <c r="B25" s="24"/>
      <c r="C25" s="24"/>
      <c r="D25" s="24"/>
      <c r="E25" s="24"/>
      <c r="F25" s="24"/>
      <c r="G25" s="24"/>
      <c r="H25" s="24"/>
    </row>
    <row r="26" spans="1:8" ht="14.25" customHeight="1">
      <c r="A26" s="19" t="s">
        <v>34</v>
      </c>
      <c r="B26" s="20" t="s">
        <v>11</v>
      </c>
      <c r="C26" s="27" t="s">
        <v>30</v>
      </c>
      <c r="D26" s="13">
        <v>2.5000000000000001E-2</v>
      </c>
      <c r="E26" s="13">
        <v>2.1600000000000001E-2</v>
      </c>
      <c r="F26" s="14">
        <v>1.9400000000000001E-2</v>
      </c>
      <c r="G26" s="13">
        <v>2.1999999999999999E-2</v>
      </c>
      <c r="H26" s="14">
        <v>1.67E-2</v>
      </c>
    </row>
    <row r="27" spans="1:8" ht="14.25" customHeight="1">
      <c r="A27" s="19" t="s">
        <v>34</v>
      </c>
      <c r="B27" s="20" t="s">
        <v>17</v>
      </c>
      <c r="C27" s="27" t="s">
        <v>31</v>
      </c>
      <c r="D27" s="13">
        <v>0.01</v>
      </c>
      <c r="E27" s="14">
        <v>1.11E-2</v>
      </c>
      <c r="F27" s="14">
        <v>1.09E-2</v>
      </c>
      <c r="G27" s="14">
        <v>6.4000000000000003E-3</v>
      </c>
      <c r="H27" s="14">
        <v>1.43E-2</v>
      </c>
    </row>
    <row r="28" spans="1:8" ht="14.25" customHeight="1">
      <c r="A28" s="19" t="s">
        <v>34</v>
      </c>
      <c r="B28" s="20" t="s">
        <v>22</v>
      </c>
      <c r="C28" s="27" t="s">
        <v>23</v>
      </c>
      <c r="D28" s="13">
        <v>1.2E-2</v>
      </c>
      <c r="E28" s="13">
        <v>3.0000000000000001E-3</v>
      </c>
      <c r="F28" s="14">
        <v>7.0000000000000001E-3</v>
      </c>
      <c r="G28" s="14">
        <v>8.9999999999999993E-3</v>
      </c>
      <c r="H28" s="14">
        <v>8.9999999999999993E-3</v>
      </c>
    </row>
    <row r="29" spans="1:8" ht="14.25" customHeight="1">
      <c r="A29" s="30"/>
      <c r="B29" s="3" t="s">
        <v>1</v>
      </c>
      <c r="C29" s="3" t="s">
        <v>2</v>
      </c>
      <c r="D29" s="3">
        <v>2013</v>
      </c>
      <c r="E29" s="3">
        <v>2014</v>
      </c>
      <c r="F29" s="3">
        <v>2015</v>
      </c>
      <c r="G29" s="3">
        <v>2016</v>
      </c>
      <c r="H29" s="5">
        <v>2017</v>
      </c>
    </row>
    <row r="30" spans="1:8" ht="14.25" customHeight="1">
      <c r="A30" s="29" t="s">
        <v>35</v>
      </c>
      <c r="B30" s="24"/>
      <c r="C30" s="24"/>
      <c r="D30" s="24"/>
      <c r="E30" s="24"/>
      <c r="F30" s="24"/>
      <c r="G30" s="24"/>
      <c r="H30" s="24"/>
    </row>
    <row r="31" spans="1:8" ht="14.25" customHeight="1">
      <c r="A31" s="19" t="s">
        <v>36</v>
      </c>
      <c r="B31" s="20" t="s">
        <v>37</v>
      </c>
      <c r="C31" s="31" t="s">
        <v>38</v>
      </c>
      <c r="D31" s="24"/>
      <c r="E31" s="24"/>
      <c r="F31" s="24"/>
      <c r="G31" s="32">
        <v>0.84</v>
      </c>
      <c r="H31" s="32">
        <v>0.84</v>
      </c>
    </row>
    <row r="32" spans="1:8" ht="14.25" customHeight="1">
      <c r="A32" s="19" t="s">
        <v>39</v>
      </c>
      <c r="B32" s="20" t="s">
        <v>37</v>
      </c>
      <c r="C32" s="31" t="s">
        <v>38</v>
      </c>
      <c r="D32" s="24"/>
      <c r="E32" s="24"/>
      <c r="F32" s="24"/>
      <c r="G32" s="32">
        <v>0.08</v>
      </c>
      <c r="H32" s="32">
        <v>0.09</v>
      </c>
    </row>
    <row r="33" spans="1:8" ht="14.25" customHeight="1">
      <c r="A33" s="19" t="s">
        <v>40</v>
      </c>
      <c r="B33" s="20" t="s">
        <v>37</v>
      </c>
      <c r="C33" s="31" t="s">
        <v>38</v>
      </c>
      <c r="D33" s="24"/>
      <c r="E33" s="24"/>
      <c r="F33" s="24"/>
      <c r="G33" s="32">
        <v>0.21</v>
      </c>
      <c r="H33" s="32">
        <v>0.22</v>
      </c>
    </row>
    <row r="34" spans="1:8" ht="14.25" customHeight="1">
      <c r="A34" s="83" t="s">
        <v>41</v>
      </c>
      <c r="B34" s="24"/>
      <c r="C34" s="24"/>
      <c r="D34" s="24"/>
      <c r="E34" s="24"/>
      <c r="F34" s="24"/>
      <c r="G34" s="24"/>
      <c r="H34" s="24"/>
    </row>
    <row r="35" spans="1:8" ht="14.25" customHeight="1">
      <c r="A35" s="84" t="s">
        <v>42</v>
      </c>
      <c r="B35" s="81" t="s">
        <v>37</v>
      </c>
      <c r="C35" s="31" t="s">
        <v>38</v>
      </c>
      <c r="D35" s="24"/>
      <c r="E35" s="24"/>
      <c r="F35" s="24"/>
      <c r="G35" s="32">
        <v>8.2000000000000003E-2</v>
      </c>
      <c r="H35" s="32">
        <v>0.08</v>
      </c>
    </row>
    <row r="36" spans="1:8" ht="14.25" customHeight="1">
      <c r="A36" s="84" t="s">
        <v>43</v>
      </c>
      <c r="B36" s="81" t="s">
        <v>37</v>
      </c>
      <c r="C36" s="31" t="s">
        <v>38</v>
      </c>
      <c r="D36" s="24"/>
      <c r="E36" s="24"/>
      <c r="F36" s="24"/>
      <c r="G36" s="32">
        <v>0.57999999999999996</v>
      </c>
      <c r="H36" s="32">
        <v>0.56999999999999995</v>
      </c>
    </row>
    <row r="37" spans="1:8" ht="14.25" customHeight="1" thickBot="1">
      <c r="A37" s="86" t="s">
        <v>44</v>
      </c>
      <c r="B37" s="81" t="s">
        <v>37</v>
      </c>
      <c r="C37" s="31" t="s">
        <v>38</v>
      </c>
      <c r="D37" s="24"/>
      <c r="E37" s="24"/>
      <c r="F37" s="24"/>
      <c r="G37" s="32">
        <v>0.33700000000000002</v>
      </c>
      <c r="H37" s="34">
        <v>0.35</v>
      </c>
    </row>
    <row r="38" spans="1:8" ht="14.25" customHeight="1" thickTop="1">
      <c r="A38" s="85" t="s">
        <v>45</v>
      </c>
      <c r="B38" s="81" t="s">
        <v>37</v>
      </c>
      <c r="C38" s="31" t="s">
        <v>38</v>
      </c>
      <c r="D38" s="24"/>
      <c r="E38" s="24"/>
      <c r="F38" s="24"/>
      <c r="G38" s="32">
        <v>0.54800000000000004</v>
      </c>
      <c r="H38" s="34">
        <v>0.52800000000000002</v>
      </c>
    </row>
    <row r="39" spans="1:8" ht="14.25" customHeight="1">
      <c r="A39" s="84" t="s">
        <v>46</v>
      </c>
      <c r="B39" s="81" t="s">
        <v>37</v>
      </c>
      <c r="C39" s="31" t="s">
        <v>38</v>
      </c>
      <c r="D39" s="24"/>
      <c r="E39" s="24"/>
      <c r="F39" s="24"/>
      <c r="G39" s="32">
        <v>0.36199999999999999</v>
      </c>
      <c r="H39" s="34">
        <v>0.378</v>
      </c>
    </row>
    <row r="40" spans="1:8" ht="14.25" customHeight="1" thickBot="1">
      <c r="A40" s="86" t="s">
        <v>47</v>
      </c>
      <c r="B40" s="81" t="s">
        <v>37</v>
      </c>
      <c r="C40" s="31" t="s">
        <v>38</v>
      </c>
      <c r="D40" s="24"/>
      <c r="E40" s="24"/>
      <c r="F40" s="24"/>
      <c r="G40" s="32">
        <v>9.0999999999999998E-2</v>
      </c>
      <c r="H40" s="34">
        <v>9.1999999999999998E-2</v>
      </c>
    </row>
    <row r="41" spans="1:8" ht="14.25" customHeight="1" thickTop="1">
      <c r="A41" s="85" t="s">
        <v>48</v>
      </c>
      <c r="B41" s="81" t="s">
        <v>37</v>
      </c>
      <c r="C41" s="31" t="s">
        <v>38</v>
      </c>
      <c r="D41" s="24"/>
      <c r="E41" s="24"/>
      <c r="F41" s="24"/>
      <c r="G41" s="32">
        <v>0.29099999999999998</v>
      </c>
      <c r="H41" s="34">
        <v>0.30359999999999998</v>
      </c>
    </row>
    <row r="42" spans="1:8" ht="14.25" customHeight="1">
      <c r="A42" s="84" t="s">
        <v>49</v>
      </c>
      <c r="B42" s="81" t="s">
        <v>37</v>
      </c>
      <c r="C42" s="31" t="s">
        <v>38</v>
      </c>
      <c r="D42" s="24"/>
      <c r="E42" s="24"/>
      <c r="F42" s="24"/>
      <c r="G42" s="32">
        <v>0.501</v>
      </c>
      <c r="H42" s="34">
        <v>0.47339999999999999</v>
      </c>
    </row>
    <row r="43" spans="1:8" ht="14.25" customHeight="1" thickBot="1">
      <c r="A43" s="91" t="s">
        <v>50</v>
      </c>
      <c r="B43" s="82" t="s">
        <v>37</v>
      </c>
      <c r="C43" s="92" t="s">
        <v>38</v>
      </c>
      <c r="D43" s="35"/>
      <c r="E43" s="35"/>
      <c r="F43" s="35"/>
      <c r="G43" s="36">
        <v>0.20699999999999999</v>
      </c>
      <c r="H43" s="93">
        <v>0.2228</v>
      </c>
    </row>
    <row r="44" spans="1:8" ht="14.25" customHeight="1" thickBot="1">
      <c r="A44" s="94"/>
      <c r="B44" s="88" t="s">
        <v>1</v>
      </c>
      <c r="C44" s="88" t="s">
        <v>2</v>
      </c>
      <c r="D44" s="88">
        <v>2000</v>
      </c>
      <c r="E44" s="88">
        <v>2017</v>
      </c>
      <c r="F44" s="88">
        <v>2018</v>
      </c>
      <c r="G44" s="88">
        <v>2019</v>
      </c>
      <c r="H44" s="90">
        <v>2020</v>
      </c>
    </row>
    <row r="45" spans="1:8" ht="14.25" customHeight="1">
      <c r="A45" s="6" t="s">
        <v>51</v>
      </c>
      <c r="B45" s="10"/>
      <c r="C45" s="10"/>
      <c r="D45" s="10"/>
      <c r="E45" s="10"/>
      <c r="F45" s="10"/>
      <c r="G45" s="10"/>
      <c r="H45" s="10"/>
    </row>
    <row r="46" spans="1:8" ht="14.25" customHeight="1">
      <c r="A46" s="39" t="s">
        <v>52</v>
      </c>
      <c r="B46" s="23" t="s">
        <v>53</v>
      </c>
      <c r="C46" s="23" t="s">
        <v>54</v>
      </c>
      <c r="D46" s="40">
        <v>0.45300000000000001</v>
      </c>
      <c r="E46" s="40">
        <v>0.44700000000000001</v>
      </c>
      <c r="F46" s="40">
        <v>0.39100000000000001</v>
      </c>
      <c r="G46" s="40">
        <v>0.36499999999999999</v>
      </c>
      <c r="H46" s="41">
        <v>0.375</v>
      </c>
    </row>
    <row r="47" spans="1:8" ht="14.25" customHeight="1">
      <c r="A47" s="42" t="s">
        <v>52</v>
      </c>
      <c r="B47" s="43" t="s">
        <v>53</v>
      </c>
      <c r="C47" s="43" t="s">
        <v>13</v>
      </c>
      <c r="D47" s="44">
        <v>0.41</v>
      </c>
      <c r="E47" s="44">
        <v>0.47499999999999998</v>
      </c>
      <c r="F47" s="44">
        <v>0.46899999999999997</v>
      </c>
      <c r="G47" s="44">
        <v>0.46500000000000002</v>
      </c>
      <c r="H47" s="45">
        <v>0.45500000000000002</v>
      </c>
    </row>
    <row r="48" spans="1:8" ht="14.25" customHeight="1">
      <c r="A48" s="38"/>
      <c r="B48" s="3" t="s">
        <v>1</v>
      </c>
      <c r="C48" s="3" t="s">
        <v>2</v>
      </c>
      <c r="D48" s="3">
        <v>2010</v>
      </c>
      <c r="E48" s="3">
        <v>2014</v>
      </c>
      <c r="F48" s="3">
        <v>2017</v>
      </c>
      <c r="G48" s="3">
        <v>2018</v>
      </c>
      <c r="H48" s="46">
        <v>2019</v>
      </c>
    </row>
    <row r="49" spans="1:8" ht="14.25" customHeight="1">
      <c r="A49" s="47" t="s">
        <v>52</v>
      </c>
      <c r="B49" s="48" t="s">
        <v>55</v>
      </c>
      <c r="C49" s="48" t="s">
        <v>56</v>
      </c>
      <c r="D49" s="49">
        <v>0.19500000000000001</v>
      </c>
      <c r="E49" s="49">
        <v>0.26500000000000001</v>
      </c>
      <c r="F49" s="49">
        <v>0.32400000000000001</v>
      </c>
      <c r="G49" s="49">
        <v>0.34699999999999998</v>
      </c>
      <c r="H49" s="50" t="s">
        <v>16</v>
      </c>
    </row>
    <row r="50" spans="1:8" ht="14.25" customHeight="1">
      <c r="A50" s="42" t="s">
        <v>52</v>
      </c>
      <c r="B50" s="43" t="s">
        <v>55</v>
      </c>
      <c r="C50" s="43" t="s">
        <v>18</v>
      </c>
      <c r="D50" s="44">
        <v>0.44700000000000001</v>
      </c>
      <c r="E50" s="44">
        <v>0.45800000000000002</v>
      </c>
      <c r="F50" s="51">
        <v>0.42299999999999999</v>
      </c>
      <c r="G50" s="51">
        <v>0.433</v>
      </c>
      <c r="H50" s="52" t="s">
        <v>16</v>
      </c>
    </row>
    <row r="51" spans="1:8" ht="14.25" customHeight="1">
      <c r="A51" s="26"/>
      <c r="B51" s="3" t="s">
        <v>1</v>
      </c>
      <c r="C51" s="3" t="s">
        <v>2</v>
      </c>
      <c r="D51" s="3">
        <v>2017</v>
      </c>
      <c r="E51" s="3">
        <v>2018</v>
      </c>
      <c r="F51" s="3">
        <v>2019</v>
      </c>
      <c r="G51" s="53">
        <v>2020</v>
      </c>
      <c r="H51" s="5">
        <v>2021</v>
      </c>
    </row>
    <row r="52" spans="1:8" ht="14.25" customHeight="1">
      <c r="A52" s="47" t="s">
        <v>57</v>
      </c>
      <c r="B52" s="48" t="s">
        <v>58</v>
      </c>
      <c r="C52" s="48" t="s">
        <v>54</v>
      </c>
      <c r="D52" s="10"/>
      <c r="E52" s="10"/>
      <c r="F52" s="10"/>
      <c r="G52" s="54">
        <v>184</v>
      </c>
      <c r="H52" s="55">
        <v>196</v>
      </c>
    </row>
    <row r="53" spans="1:8" ht="14.25" customHeight="1">
      <c r="A53" s="39" t="s">
        <v>59</v>
      </c>
      <c r="B53" s="23" t="s">
        <v>58</v>
      </c>
      <c r="C53" s="23" t="s">
        <v>54</v>
      </c>
      <c r="D53" s="24"/>
      <c r="E53" s="24"/>
      <c r="F53" s="24"/>
      <c r="G53" s="56">
        <v>7309</v>
      </c>
      <c r="H53" s="57">
        <v>7548</v>
      </c>
    </row>
    <row r="54" spans="1:8" ht="14.25" customHeight="1">
      <c r="A54" s="42" t="s">
        <v>60</v>
      </c>
      <c r="B54" s="43" t="s">
        <v>58</v>
      </c>
      <c r="C54" s="43" t="s">
        <v>54</v>
      </c>
      <c r="D54" s="35"/>
      <c r="E54" s="35"/>
      <c r="F54" s="35"/>
      <c r="G54" s="58">
        <v>296</v>
      </c>
      <c r="H54" s="35"/>
    </row>
    <row r="55" spans="1:8" ht="14.25" customHeight="1">
      <c r="A55" s="104" t="s">
        <v>61</v>
      </c>
      <c r="B55" s="96"/>
      <c r="C55" s="96"/>
      <c r="D55" s="96"/>
      <c r="E55" s="96"/>
      <c r="F55" s="96"/>
      <c r="G55" s="96"/>
      <c r="H55" s="97"/>
    </row>
    <row r="56" spans="1:8" ht="14.25" customHeight="1">
      <c r="A56" s="26"/>
      <c r="B56" s="3" t="s">
        <v>1</v>
      </c>
      <c r="C56" s="3" t="s">
        <v>2</v>
      </c>
      <c r="D56" s="3">
        <v>2018</v>
      </c>
      <c r="E56" s="3">
        <v>2019</v>
      </c>
      <c r="F56" s="3">
        <v>2020</v>
      </c>
      <c r="G56" s="53">
        <v>2021</v>
      </c>
      <c r="H56" s="5">
        <v>2022</v>
      </c>
    </row>
    <row r="57" spans="1:8" ht="14.25" customHeight="1">
      <c r="A57" s="47" t="s">
        <v>62</v>
      </c>
      <c r="B57" s="48" t="s">
        <v>22</v>
      </c>
      <c r="C57" s="48" t="s">
        <v>63</v>
      </c>
      <c r="D57" s="54">
        <v>3</v>
      </c>
      <c r="E57" s="54">
        <v>2</v>
      </c>
      <c r="F57" s="54">
        <v>4</v>
      </c>
      <c r="G57" s="54">
        <v>4</v>
      </c>
      <c r="H57" s="55">
        <v>2</v>
      </c>
    </row>
    <row r="58" spans="1:8" ht="14.25" customHeight="1">
      <c r="A58" s="39" t="s">
        <v>64</v>
      </c>
      <c r="B58" s="23" t="s">
        <v>22</v>
      </c>
      <c r="C58" s="23" t="s">
        <v>63</v>
      </c>
      <c r="D58" s="56">
        <v>6</v>
      </c>
      <c r="E58" s="56">
        <v>5</v>
      </c>
      <c r="F58" s="54">
        <v>5</v>
      </c>
      <c r="G58" s="54">
        <v>4</v>
      </c>
      <c r="H58" s="55">
        <v>3</v>
      </c>
    </row>
    <row r="59" spans="1:8" ht="14.25" customHeight="1">
      <c r="A59" s="39" t="s">
        <v>65</v>
      </c>
      <c r="B59" s="23" t="s">
        <v>22</v>
      </c>
      <c r="C59" s="23" t="s">
        <v>63</v>
      </c>
      <c r="D59" s="56">
        <v>6</v>
      </c>
      <c r="E59" s="56">
        <v>6</v>
      </c>
      <c r="F59" s="54">
        <v>5</v>
      </c>
      <c r="G59" s="54">
        <v>5</v>
      </c>
      <c r="H59" s="55">
        <v>6</v>
      </c>
    </row>
    <row r="60" spans="1:8" ht="14.25" customHeight="1">
      <c r="A60" s="26"/>
      <c r="B60" s="3" t="s">
        <v>1</v>
      </c>
      <c r="C60" s="3" t="s">
        <v>2</v>
      </c>
      <c r="D60" s="3" t="s">
        <v>66</v>
      </c>
      <c r="E60" s="3" t="s">
        <v>4</v>
      </c>
      <c r="F60" s="5" t="s">
        <v>5</v>
      </c>
      <c r="G60" s="3" t="s">
        <v>6</v>
      </c>
      <c r="H60" s="5" t="s">
        <v>7</v>
      </c>
    </row>
    <row r="61" spans="1:8" ht="14.25" customHeight="1">
      <c r="A61" s="47" t="s">
        <v>67</v>
      </c>
      <c r="B61" s="48" t="s">
        <v>68</v>
      </c>
      <c r="C61" s="48" t="s">
        <v>13</v>
      </c>
      <c r="D61" s="59">
        <v>0.27060000000000001</v>
      </c>
      <c r="E61" s="7"/>
      <c r="F61" s="7"/>
      <c r="G61" s="7"/>
      <c r="H61" s="7"/>
    </row>
    <row r="62" spans="1:8" ht="14.25" customHeight="1">
      <c r="A62" s="39" t="s">
        <v>67</v>
      </c>
      <c r="B62" s="23" t="s">
        <v>68</v>
      </c>
      <c r="C62" s="23" t="s">
        <v>69</v>
      </c>
      <c r="D62" s="60">
        <v>0.18540000000000001</v>
      </c>
      <c r="E62" s="61"/>
      <c r="F62" s="61"/>
      <c r="G62" s="61"/>
      <c r="H62" s="61"/>
    </row>
    <row r="63" spans="1:8" ht="14.25" customHeight="1">
      <c r="A63" s="39" t="s">
        <v>67</v>
      </c>
      <c r="B63" s="23" t="s">
        <v>68</v>
      </c>
      <c r="C63" s="23" t="s">
        <v>68</v>
      </c>
      <c r="D63" s="60">
        <v>0.1658</v>
      </c>
      <c r="E63" s="40">
        <v>0.08</v>
      </c>
      <c r="F63" s="14">
        <v>8.8999999999999996E-2</v>
      </c>
      <c r="G63" s="14">
        <v>0.18</v>
      </c>
      <c r="H63" s="14">
        <v>0.14000000000000001</v>
      </c>
    </row>
    <row r="64" spans="1:8" ht="14.25" customHeight="1">
      <c r="A64" s="105" t="s">
        <v>70</v>
      </c>
      <c r="B64" s="106"/>
      <c r="C64" s="106"/>
      <c r="D64" s="106"/>
      <c r="E64" s="106"/>
      <c r="F64" s="106"/>
      <c r="G64" s="106"/>
      <c r="H64" s="107"/>
    </row>
    <row r="65" spans="1:8" ht="14.25" customHeight="1">
      <c r="A65" s="39" t="s">
        <v>71</v>
      </c>
      <c r="B65" s="23" t="s">
        <v>68</v>
      </c>
      <c r="C65" s="23" t="s">
        <v>13</v>
      </c>
      <c r="D65" s="60">
        <v>0.64949999999999997</v>
      </c>
      <c r="E65" s="61"/>
      <c r="F65" s="61"/>
      <c r="G65" s="61"/>
      <c r="H65" s="61"/>
    </row>
    <row r="66" spans="1:8" ht="14.25" customHeight="1">
      <c r="A66" s="39" t="s">
        <v>71</v>
      </c>
      <c r="B66" s="23" t="s">
        <v>68</v>
      </c>
      <c r="C66" s="23" t="s">
        <v>69</v>
      </c>
      <c r="D66" s="60">
        <v>0.57169999999999999</v>
      </c>
      <c r="E66" s="61"/>
      <c r="F66" s="61"/>
      <c r="G66" s="61"/>
      <c r="H66" s="61"/>
    </row>
    <row r="67" spans="1:8" ht="14.25" customHeight="1">
      <c r="A67" s="42" t="s">
        <v>71</v>
      </c>
      <c r="B67" s="43" t="s">
        <v>68</v>
      </c>
      <c r="C67" s="43" t="s">
        <v>68</v>
      </c>
      <c r="D67" s="109">
        <v>0.45550000000000002</v>
      </c>
      <c r="E67" s="109">
        <v>0.53339999999999999</v>
      </c>
      <c r="F67" s="109">
        <v>0.37490000000000001</v>
      </c>
      <c r="G67" s="110">
        <v>0.37</v>
      </c>
      <c r="H67" s="110">
        <v>0.36</v>
      </c>
    </row>
    <row r="68" spans="1:8" ht="14.25" customHeight="1">
      <c r="A68" s="111" t="s">
        <v>72</v>
      </c>
      <c r="B68" s="112"/>
      <c r="C68" s="112"/>
      <c r="D68" s="112"/>
      <c r="E68" s="112"/>
      <c r="F68" s="112"/>
      <c r="G68" s="112"/>
      <c r="H68" s="112"/>
    </row>
    <row r="69" spans="1:8" ht="14.25" customHeight="1" thickBot="1">
      <c r="A69" s="108"/>
      <c r="B69" s="108"/>
      <c r="C69" s="108"/>
      <c r="D69" s="108"/>
      <c r="E69" s="108"/>
      <c r="F69" s="108"/>
      <c r="G69" s="108"/>
      <c r="H69" s="108"/>
    </row>
    <row r="70" spans="1:8" ht="14.25" customHeight="1" thickBot="1">
      <c r="A70" s="87"/>
      <c r="B70" s="88" t="s">
        <v>1</v>
      </c>
      <c r="C70" s="88" t="s">
        <v>2</v>
      </c>
      <c r="D70" s="88" t="s">
        <v>73</v>
      </c>
      <c r="E70" s="88" t="s">
        <v>74</v>
      </c>
      <c r="F70" s="88" t="s">
        <v>66</v>
      </c>
      <c r="G70" s="89" t="s">
        <v>25</v>
      </c>
      <c r="H70" s="90" t="s">
        <v>3</v>
      </c>
    </row>
    <row r="71" spans="1:8" ht="14.25" customHeight="1">
      <c r="A71" s="6" t="s">
        <v>75</v>
      </c>
      <c r="B71" s="10"/>
      <c r="C71" s="10"/>
      <c r="D71" s="10"/>
      <c r="E71" s="10"/>
      <c r="F71" s="10"/>
      <c r="G71" s="10"/>
      <c r="H71" s="10"/>
    </row>
    <row r="72" spans="1:8" ht="14.25" customHeight="1">
      <c r="A72" s="33" t="s">
        <v>76</v>
      </c>
      <c r="B72" s="61"/>
      <c r="C72" s="61"/>
      <c r="D72" s="10"/>
      <c r="E72" s="24"/>
      <c r="F72" s="24"/>
      <c r="G72" s="24"/>
      <c r="H72" s="62"/>
    </row>
    <row r="73" spans="1:8" ht="14.25" customHeight="1">
      <c r="A73" s="63" t="s">
        <v>77</v>
      </c>
      <c r="B73" s="64" t="s">
        <v>11</v>
      </c>
      <c r="C73" s="64" t="s">
        <v>68</v>
      </c>
      <c r="D73" s="10"/>
      <c r="E73" s="65">
        <v>0.73899999999999999</v>
      </c>
      <c r="F73" s="65">
        <v>0.71399999999999997</v>
      </c>
      <c r="G73" s="65">
        <v>0.70499999999999996</v>
      </c>
      <c r="H73" s="65">
        <v>0.69299999999999995</v>
      </c>
    </row>
    <row r="74" spans="1:8" ht="14.25" customHeight="1">
      <c r="A74" s="63" t="s">
        <v>78</v>
      </c>
      <c r="B74" s="64" t="s">
        <v>11</v>
      </c>
      <c r="C74" s="64" t="s">
        <v>68</v>
      </c>
      <c r="D74" s="10"/>
      <c r="E74" s="65">
        <v>0.7</v>
      </c>
      <c r="F74" s="65">
        <v>0.67900000000000005</v>
      </c>
      <c r="G74" s="65">
        <v>0.69</v>
      </c>
      <c r="H74" s="65">
        <v>0.68600000000000005</v>
      </c>
    </row>
    <row r="75" spans="1:8" ht="14.25" customHeight="1">
      <c r="A75" s="33" t="s">
        <v>79</v>
      </c>
      <c r="B75" s="61"/>
      <c r="C75" s="61"/>
      <c r="D75" s="10"/>
      <c r="E75" s="24"/>
      <c r="F75" s="24"/>
      <c r="G75" s="24"/>
      <c r="H75" s="62"/>
    </row>
    <row r="76" spans="1:8" ht="14.25" customHeight="1">
      <c r="A76" s="63" t="s">
        <v>80</v>
      </c>
      <c r="B76" s="64" t="s">
        <v>11</v>
      </c>
      <c r="C76" s="64" t="s">
        <v>68</v>
      </c>
      <c r="D76" s="10"/>
      <c r="E76" s="65">
        <v>0.754</v>
      </c>
      <c r="F76" s="65">
        <v>0.747</v>
      </c>
      <c r="G76" s="65">
        <v>0.74</v>
      </c>
      <c r="H76" s="65">
        <v>0.69599999999999995</v>
      </c>
    </row>
    <row r="77" spans="1:8" ht="14.25" customHeight="1">
      <c r="A77" s="63" t="s">
        <v>78</v>
      </c>
      <c r="B77" s="64" t="s">
        <v>11</v>
      </c>
      <c r="C77" s="64" t="s">
        <v>68</v>
      </c>
      <c r="D77" s="10"/>
      <c r="E77" s="65">
        <v>0.72699999999999998</v>
      </c>
      <c r="F77" s="65">
        <v>0.72</v>
      </c>
      <c r="G77" s="65">
        <v>0.71899999999999997</v>
      </c>
      <c r="H77" s="65">
        <v>0.68500000000000005</v>
      </c>
    </row>
    <row r="78" spans="1:8" ht="14.25" customHeight="1">
      <c r="A78" s="33" t="s">
        <v>81</v>
      </c>
      <c r="B78" s="61"/>
      <c r="C78" s="61"/>
      <c r="D78" s="10"/>
      <c r="E78" s="24"/>
      <c r="F78" s="24"/>
      <c r="G78" s="24"/>
      <c r="H78" s="62"/>
    </row>
    <row r="79" spans="1:8" ht="14.25" customHeight="1">
      <c r="A79" s="63" t="s">
        <v>80</v>
      </c>
      <c r="B79" s="64" t="s">
        <v>11</v>
      </c>
      <c r="C79" s="64" t="s">
        <v>68</v>
      </c>
      <c r="D79" s="10"/>
      <c r="E79" s="65">
        <v>0.78100000000000003</v>
      </c>
      <c r="F79" s="65">
        <v>0.73299999999999998</v>
      </c>
      <c r="G79" s="65">
        <v>0.72299999999999998</v>
      </c>
      <c r="H79" s="65">
        <v>0.73399999999999999</v>
      </c>
    </row>
    <row r="80" spans="1:8" ht="14.25" customHeight="1">
      <c r="A80" s="66" t="s">
        <v>78</v>
      </c>
      <c r="B80" s="67" t="s">
        <v>11</v>
      </c>
      <c r="C80" s="67" t="s">
        <v>68</v>
      </c>
      <c r="D80" s="10"/>
      <c r="E80" s="68">
        <v>0.78</v>
      </c>
      <c r="F80" s="68">
        <v>0.75800000000000001</v>
      </c>
      <c r="G80" s="68">
        <v>0.73199999999999998</v>
      </c>
      <c r="H80" s="68">
        <v>0.76300000000000001</v>
      </c>
    </row>
    <row r="81" spans="1:8" ht="14.25" customHeight="1">
      <c r="A81" s="26"/>
      <c r="B81" s="3" t="s">
        <v>1</v>
      </c>
      <c r="C81" s="3" t="s">
        <v>2</v>
      </c>
      <c r="D81" s="3" t="s">
        <v>66</v>
      </c>
      <c r="E81" s="3" t="s">
        <v>25</v>
      </c>
      <c r="F81" s="3" t="s">
        <v>3</v>
      </c>
      <c r="G81" s="3" t="s">
        <v>4</v>
      </c>
      <c r="H81" s="5" t="s">
        <v>5</v>
      </c>
    </row>
    <row r="82" spans="1:8" ht="14.25" customHeight="1">
      <c r="A82" s="6" t="s">
        <v>75</v>
      </c>
      <c r="B82" s="10"/>
      <c r="C82" s="10"/>
      <c r="D82" s="10"/>
      <c r="E82" s="10"/>
      <c r="F82" s="10"/>
      <c r="G82" s="10"/>
      <c r="H82" s="10"/>
    </row>
    <row r="83" spans="1:8" ht="14.25" customHeight="1">
      <c r="A83" s="63" t="s">
        <v>82</v>
      </c>
      <c r="B83" s="64" t="s">
        <v>68</v>
      </c>
      <c r="C83" s="64" t="s">
        <v>83</v>
      </c>
      <c r="D83" s="10"/>
      <c r="E83" s="10"/>
      <c r="F83" s="10"/>
      <c r="G83" s="69">
        <v>0.62719999999999998</v>
      </c>
      <c r="H83" s="69">
        <v>0.55989999999999995</v>
      </c>
    </row>
    <row r="84" spans="1:8" ht="14.25" customHeight="1">
      <c r="A84" s="63" t="s">
        <v>84</v>
      </c>
      <c r="B84" s="64" t="s">
        <v>68</v>
      </c>
      <c r="C84" s="64" t="s">
        <v>83</v>
      </c>
      <c r="D84" s="10"/>
      <c r="E84" s="10"/>
      <c r="F84" s="10"/>
      <c r="G84" s="69">
        <v>0.61709999999999998</v>
      </c>
      <c r="H84" s="69">
        <v>0.58909999999999996</v>
      </c>
    </row>
    <row r="85" spans="1:8" ht="15.75" customHeight="1">
      <c r="A85" s="98" t="s">
        <v>85</v>
      </c>
      <c r="B85" s="99"/>
      <c r="C85" s="99"/>
      <c r="D85" s="99"/>
      <c r="E85" s="99"/>
      <c r="F85" s="99"/>
      <c r="G85" s="99"/>
      <c r="H85" s="100"/>
    </row>
    <row r="86" spans="1:8" ht="14.25" customHeight="1">
      <c r="A86" s="26"/>
      <c r="B86" s="3" t="s">
        <v>1</v>
      </c>
      <c r="C86" s="3" t="s">
        <v>2</v>
      </c>
      <c r="D86" s="3" t="s">
        <v>25</v>
      </c>
      <c r="E86" s="3" t="s">
        <v>3</v>
      </c>
      <c r="F86" s="3" t="s">
        <v>4</v>
      </c>
      <c r="G86" s="3" t="s">
        <v>5</v>
      </c>
      <c r="H86" s="5" t="s">
        <v>6</v>
      </c>
    </row>
    <row r="87" spans="1:8" ht="14.25" customHeight="1">
      <c r="A87" s="6" t="s">
        <v>86</v>
      </c>
      <c r="B87" s="10"/>
      <c r="C87" s="10"/>
      <c r="D87" s="10"/>
      <c r="E87" s="10"/>
      <c r="F87" s="10"/>
      <c r="G87" s="10"/>
      <c r="H87" s="10"/>
    </row>
    <row r="88" spans="1:8" ht="14.25" customHeight="1">
      <c r="A88" s="63" t="s">
        <v>87</v>
      </c>
      <c r="B88" s="64" t="s">
        <v>15</v>
      </c>
      <c r="C88" s="64" t="s">
        <v>88</v>
      </c>
      <c r="D88" s="10"/>
      <c r="E88" s="10"/>
      <c r="F88" s="10"/>
      <c r="G88" s="10"/>
      <c r="H88" s="70">
        <v>0.43</v>
      </c>
    </row>
    <row r="89" spans="1:8" ht="14.25" customHeight="1">
      <c r="A89" s="63" t="s">
        <v>89</v>
      </c>
      <c r="B89" s="64" t="s">
        <v>15</v>
      </c>
      <c r="C89" s="64" t="s">
        <v>88</v>
      </c>
      <c r="D89" s="10"/>
      <c r="E89" s="10"/>
      <c r="F89" s="10"/>
      <c r="G89" s="10"/>
      <c r="H89" s="70">
        <v>0.37</v>
      </c>
    </row>
    <row r="90" spans="1:8" ht="15.75" customHeight="1" thickBot="1">
      <c r="A90" s="95" t="s">
        <v>90</v>
      </c>
      <c r="B90" s="96"/>
      <c r="C90" s="96"/>
      <c r="D90" s="96"/>
      <c r="E90" s="96"/>
      <c r="F90" s="96"/>
      <c r="G90" s="96"/>
      <c r="H90" s="97"/>
    </row>
    <row r="91" spans="1:8" ht="14.25" customHeight="1" thickBot="1">
      <c r="A91" s="87"/>
      <c r="B91" s="88" t="s">
        <v>1</v>
      </c>
      <c r="C91" s="88" t="s">
        <v>2</v>
      </c>
      <c r="D91" s="88" t="s">
        <v>66</v>
      </c>
      <c r="E91" s="88" t="s">
        <v>25</v>
      </c>
      <c r="F91" s="88" t="s">
        <v>3</v>
      </c>
      <c r="G91" s="88" t="s">
        <v>4</v>
      </c>
      <c r="H91" s="90" t="s">
        <v>5</v>
      </c>
    </row>
    <row r="92" spans="1:8" ht="14.25" customHeight="1">
      <c r="A92" s="9" t="s">
        <v>91</v>
      </c>
      <c r="B92" s="7"/>
      <c r="C92" s="7"/>
      <c r="D92" s="10"/>
      <c r="E92" s="10"/>
      <c r="F92" s="8"/>
      <c r="G92" s="8"/>
      <c r="H92" s="8"/>
    </row>
    <row r="93" spans="1:8" ht="14.25" customHeight="1">
      <c r="A93" s="39" t="s">
        <v>77</v>
      </c>
      <c r="B93" s="23" t="s">
        <v>92</v>
      </c>
      <c r="C93" s="23" t="s">
        <v>15</v>
      </c>
      <c r="D93" s="24"/>
      <c r="E93" s="24"/>
      <c r="F93" s="32">
        <v>0.35</v>
      </c>
      <c r="G93" s="32">
        <v>0.54</v>
      </c>
      <c r="H93" s="34" t="s">
        <v>93</v>
      </c>
    </row>
    <row r="94" spans="1:8" ht="14.25" customHeight="1">
      <c r="A94" s="39" t="s">
        <v>94</v>
      </c>
      <c r="B94" s="23" t="s">
        <v>92</v>
      </c>
      <c r="C94" s="23" t="s">
        <v>15</v>
      </c>
      <c r="D94" s="24"/>
      <c r="E94" s="32">
        <v>0.41</v>
      </c>
      <c r="F94" s="32">
        <v>0.41</v>
      </c>
      <c r="G94" s="32">
        <v>0.52</v>
      </c>
      <c r="H94" s="34" t="s">
        <v>93</v>
      </c>
    </row>
    <row r="95" spans="1:8" ht="14.25" customHeight="1">
      <c r="A95" s="33" t="s">
        <v>95</v>
      </c>
      <c r="B95" s="61"/>
      <c r="C95" s="61"/>
      <c r="D95" s="24"/>
      <c r="E95" s="24"/>
      <c r="F95" s="62"/>
      <c r="G95" s="62"/>
      <c r="H95" s="62"/>
    </row>
    <row r="96" spans="1:8" ht="14.25" customHeight="1">
      <c r="A96" s="39" t="s">
        <v>96</v>
      </c>
      <c r="B96" s="23" t="s">
        <v>92</v>
      </c>
      <c r="C96" s="23" t="s">
        <v>15</v>
      </c>
      <c r="D96" s="32">
        <v>0.65</v>
      </c>
      <c r="E96" s="32">
        <v>0.66</v>
      </c>
      <c r="F96" s="32">
        <v>0.64</v>
      </c>
      <c r="G96" s="32">
        <v>0.64</v>
      </c>
      <c r="H96" s="34" t="s">
        <v>93</v>
      </c>
    </row>
    <row r="97" spans="1:8" ht="14.25" customHeight="1">
      <c r="A97" s="33" t="s">
        <v>97</v>
      </c>
      <c r="B97" s="61"/>
      <c r="C97" s="61"/>
      <c r="D97" s="24"/>
      <c r="E97" s="24"/>
      <c r="F97" s="62"/>
      <c r="G97" s="62"/>
      <c r="H97" s="62"/>
    </row>
    <row r="98" spans="1:8" ht="14.25" customHeight="1">
      <c r="A98" s="39" t="s">
        <v>77</v>
      </c>
      <c r="B98" s="23" t="s">
        <v>92</v>
      </c>
      <c r="C98" s="23" t="s">
        <v>15</v>
      </c>
      <c r="D98" s="24"/>
      <c r="E98" s="24"/>
      <c r="F98" s="32">
        <v>0.53</v>
      </c>
      <c r="G98" s="32">
        <v>0.66</v>
      </c>
      <c r="H98" s="34" t="s">
        <v>93</v>
      </c>
    </row>
    <row r="99" spans="1:8" ht="14.25" customHeight="1">
      <c r="A99" s="39" t="s">
        <v>94</v>
      </c>
      <c r="B99" s="23" t="s">
        <v>92</v>
      </c>
      <c r="C99" s="23" t="s">
        <v>15</v>
      </c>
      <c r="D99" s="24"/>
      <c r="E99" s="32">
        <v>0.35</v>
      </c>
      <c r="F99" s="32">
        <v>0.39</v>
      </c>
      <c r="G99" s="32">
        <v>0.44</v>
      </c>
      <c r="H99" s="34" t="s">
        <v>93</v>
      </c>
    </row>
    <row r="100" spans="1:8" ht="14.25" customHeight="1">
      <c r="A100" s="33" t="s">
        <v>98</v>
      </c>
      <c r="B100" s="61"/>
      <c r="C100" s="61"/>
      <c r="D100" s="24"/>
      <c r="E100" s="24"/>
      <c r="F100" s="24"/>
      <c r="G100" s="24"/>
      <c r="H100" s="24"/>
    </row>
    <row r="101" spans="1:8" ht="14.25" customHeight="1">
      <c r="A101" s="39" t="s">
        <v>77</v>
      </c>
      <c r="B101" s="23" t="s">
        <v>92</v>
      </c>
      <c r="C101" s="23" t="s">
        <v>15</v>
      </c>
      <c r="D101" s="24"/>
      <c r="E101" s="24"/>
      <c r="F101" s="32">
        <v>0.59</v>
      </c>
      <c r="G101" s="32">
        <v>0.52</v>
      </c>
      <c r="H101" s="34" t="s">
        <v>93</v>
      </c>
    </row>
    <row r="102" spans="1:8" ht="14.25" customHeight="1">
      <c r="A102" s="39" t="s">
        <v>94</v>
      </c>
      <c r="B102" s="23" t="s">
        <v>92</v>
      </c>
      <c r="C102" s="23" t="s">
        <v>15</v>
      </c>
      <c r="D102" s="24"/>
      <c r="E102" s="32">
        <v>0.41</v>
      </c>
      <c r="F102" s="32">
        <v>0.41</v>
      </c>
      <c r="G102" s="32">
        <v>0.38</v>
      </c>
      <c r="H102" s="34" t="s">
        <v>93</v>
      </c>
    </row>
    <row r="103" spans="1:8" ht="14.25" customHeight="1">
      <c r="A103" s="42" t="s">
        <v>96</v>
      </c>
      <c r="B103" s="43" t="s">
        <v>92</v>
      </c>
      <c r="C103" s="43" t="s">
        <v>15</v>
      </c>
      <c r="D103" s="36">
        <v>0.53</v>
      </c>
      <c r="E103" s="36">
        <v>0.48</v>
      </c>
      <c r="F103" s="36">
        <v>0.5</v>
      </c>
      <c r="G103" s="36">
        <v>0.49</v>
      </c>
      <c r="H103" s="37" t="s">
        <v>93</v>
      </c>
    </row>
    <row r="104" spans="1:8" ht="15.75" customHeight="1">
      <c r="A104" s="98" t="s">
        <v>99</v>
      </c>
      <c r="B104" s="99"/>
      <c r="C104" s="99"/>
      <c r="D104" s="99"/>
      <c r="E104" s="99"/>
      <c r="F104" s="99"/>
      <c r="G104" s="99"/>
      <c r="H104" s="100"/>
    </row>
    <row r="105" spans="1:8" ht="14.25" customHeight="1">
      <c r="A105" s="26"/>
      <c r="B105" s="3" t="s">
        <v>1</v>
      </c>
      <c r="C105" s="3" t="s">
        <v>2</v>
      </c>
      <c r="D105" s="3" t="s">
        <v>66</v>
      </c>
      <c r="E105" s="3" t="s">
        <v>25</v>
      </c>
      <c r="F105" s="3" t="s">
        <v>3</v>
      </c>
      <c r="G105" s="3" t="s">
        <v>4</v>
      </c>
      <c r="H105" s="5" t="s">
        <v>5</v>
      </c>
    </row>
    <row r="106" spans="1:8" ht="14.25" customHeight="1">
      <c r="A106" s="9" t="s">
        <v>100</v>
      </c>
      <c r="B106" s="10"/>
      <c r="C106" s="10"/>
      <c r="D106" s="24"/>
      <c r="E106" s="24"/>
      <c r="F106" s="24"/>
      <c r="G106" s="8"/>
      <c r="H106" s="8"/>
    </row>
    <row r="107" spans="1:8" ht="14.25" customHeight="1">
      <c r="A107" s="39" t="s">
        <v>77</v>
      </c>
      <c r="B107" s="23" t="s">
        <v>101</v>
      </c>
      <c r="C107" s="23" t="s">
        <v>23</v>
      </c>
      <c r="D107" s="24"/>
      <c r="E107" s="24"/>
      <c r="F107" s="24"/>
      <c r="G107" s="32">
        <v>0.54</v>
      </c>
      <c r="H107" s="34" t="s">
        <v>93</v>
      </c>
    </row>
    <row r="108" spans="1:8" ht="14.25" customHeight="1">
      <c r="A108" s="39" t="s">
        <v>94</v>
      </c>
      <c r="B108" s="23" t="s">
        <v>101</v>
      </c>
      <c r="C108" s="23" t="s">
        <v>23</v>
      </c>
      <c r="D108" s="24"/>
      <c r="E108" s="24"/>
      <c r="F108" s="24"/>
      <c r="G108" s="32">
        <v>0.61</v>
      </c>
      <c r="H108" s="34" t="s">
        <v>93</v>
      </c>
    </row>
    <row r="109" spans="1:8" ht="14.25" customHeight="1">
      <c r="A109" s="71" t="s">
        <v>102</v>
      </c>
      <c r="B109" s="62"/>
      <c r="C109" s="62"/>
      <c r="D109" s="24"/>
      <c r="E109" s="24"/>
      <c r="F109" s="24"/>
      <c r="G109" s="62"/>
      <c r="H109" s="62"/>
    </row>
    <row r="110" spans="1:8" ht="14.25" customHeight="1">
      <c r="A110" s="39" t="s">
        <v>96</v>
      </c>
      <c r="B110" s="23" t="s">
        <v>101</v>
      </c>
      <c r="C110" s="23" t="s">
        <v>23</v>
      </c>
      <c r="D110" s="24"/>
      <c r="E110" s="24"/>
      <c r="F110" s="24"/>
      <c r="G110" s="32">
        <v>0.56999999999999995</v>
      </c>
      <c r="H110" s="34" t="s">
        <v>93</v>
      </c>
    </row>
    <row r="111" spans="1:8" ht="15.75" customHeight="1">
      <c r="A111" s="98" t="s">
        <v>103</v>
      </c>
      <c r="B111" s="99"/>
      <c r="C111" s="99"/>
      <c r="D111" s="99"/>
      <c r="E111" s="99"/>
      <c r="F111" s="99"/>
      <c r="G111" s="99"/>
      <c r="H111" s="100"/>
    </row>
    <row r="112" spans="1:8" ht="14.25" customHeight="1">
      <c r="A112" s="26"/>
      <c r="B112" s="3" t="s">
        <v>1</v>
      </c>
      <c r="C112" s="3" t="s">
        <v>2</v>
      </c>
      <c r="D112" s="3" t="s">
        <v>25</v>
      </c>
      <c r="E112" s="3" t="s">
        <v>3</v>
      </c>
      <c r="F112" s="3" t="s">
        <v>4</v>
      </c>
      <c r="G112" s="3" t="s">
        <v>5</v>
      </c>
      <c r="H112" s="5" t="s">
        <v>6</v>
      </c>
    </row>
    <row r="113" spans="1:8" ht="14.25" customHeight="1">
      <c r="A113" s="6" t="s">
        <v>104</v>
      </c>
      <c r="B113" s="10"/>
      <c r="C113" s="10"/>
      <c r="D113" s="10"/>
      <c r="E113" s="10"/>
      <c r="F113" s="10"/>
      <c r="G113" s="10"/>
      <c r="H113" s="10"/>
    </row>
    <row r="114" spans="1:8" ht="14.25" customHeight="1">
      <c r="A114" s="39" t="s">
        <v>105</v>
      </c>
      <c r="B114" s="23" t="s">
        <v>11</v>
      </c>
      <c r="C114" s="23" t="s">
        <v>68</v>
      </c>
      <c r="D114" s="56">
        <v>1915</v>
      </c>
      <c r="E114" s="56">
        <v>1938</v>
      </c>
      <c r="F114" s="56">
        <v>1915</v>
      </c>
      <c r="G114" s="57">
        <v>1289</v>
      </c>
      <c r="H114" s="57">
        <v>1470</v>
      </c>
    </row>
    <row r="115" spans="1:8" ht="14.25" customHeight="1">
      <c r="A115" s="39" t="s">
        <v>106</v>
      </c>
      <c r="B115" s="23" t="s">
        <v>11</v>
      </c>
      <c r="C115" s="23" t="s">
        <v>68</v>
      </c>
      <c r="D115" s="56">
        <v>30</v>
      </c>
      <c r="E115" s="56">
        <v>35</v>
      </c>
      <c r="F115" s="39">
        <v>14</v>
      </c>
      <c r="G115" s="39">
        <v>14</v>
      </c>
      <c r="H115" s="72">
        <v>13</v>
      </c>
    </row>
    <row r="116" spans="1:8" ht="14.25" customHeight="1">
      <c r="A116" s="73" t="s">
        <v>107</v>
      </c>
      <c r="B116" s="23" t="s">
        <v>15</v>
      </c>
      <c r="C116" s="23" t="s">
        <v>15</v>
      </c>
      <c r="D116" s="24"/>
      <c r="E116" s="24"/>
      <c r="F116" s="24"/>
      <c r="G116" s="74">
        <v>247</v>
      </c>
      <c r="H116" s="74">
        <v>129</v>
      </c>
    </row>
    <row r="117" spans="1:8" ht="14.25" customHeight="1">
      <c r="A117" s="73" t="s">
        <v>108</v>
      </c>
      <c r="B117" s="23" t="s">
        <v>15</v>
      </c>
      <c r="C117" s="23" t="s">
        <v>15</v>
      </c>
      <c r="D117" s="24"/>
      <c r="E117" s="24"/>
      <c r="F117" s="24"/>
      <c r="G117" s="74">
        <v>79</v>
      </c>
      <c r="H117" s="74">
        <v>118</v>
      </c>
    </row>
    <row r="118" spans="1:8" ht="14.25" customHeight="1">
      <c r="A118" s="39" t="s">
        <v>106</v>
      </c>
      <c r="B118" s="23" t="s">
        <v>15</v>
      </c>
      <c r="C118" s="23" t="s">
        <v>15</v>
      </c>
      <c r="D118" s="24"/>
      <c r="E118" s="24"/>
      <c r="F118" s="24"/>
      <c r="G118" s="74">
        <v>6</v>
      </c>
      <c r="H118" s="74">
        <v>4</v>
      </c>
    </row>
    <row r="119" spans="1:8" ht="14.25" customHeight="1">
      <c r="A119" s="39" t="s">
        <v>109</v>
      </c>
      <c r="B119" s="23" t="s">
        <v>101</v>
      </c>
      <c r="C119" s="23" t="s">
        <v>23</v>
      </c>
      <c r="D119" s="24"/>
      <c r="E119" s="24"/>
      <c r="F119" s="56">
        <v>64</v>
      </c>
      <c r="G119" s="75" t="s">
        <v>16</v>
      </c>
      <c r="H119" s="50" t="s">
        <v>16</v>
      </c>
    </row>
    <row r="120" spans="1:8" ht="14.25" customHeight="1"/>
    <row r="121" spans="1:8" ht="14.25" customHeight="1"/>
    <row r="122" spans="1:8" ht="14.25" customHeight="1"/>
    <row r="123" spans="1:8" ht="14.25" customHeight="1"/>
    <row r="124" spans="1:8" ht="14.25" customHeight="1"/>
    <row r="125" spans="1:8" ht="14.25" customHeight="1"/>
    <row r="126" spans="1:8" ht="14.25" customHeight="1"/>
    <row r="127" spans="1:8" ht="14.25" customHeight="1"/>
    <row r="128" spans="1: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  <row r="1002" ht="14.25" customHeight="1"/>
  </sheetData>
  <mergeCells count="9">
    <mergeCell ref="A90:H90"/>
    <mergeCell ref="A104:H104"/>
    <mergeCell ref="A111:H111"/>
    <mergeCell ref="A1:H1"/>
    <mergeCell ref="A55:H55"/>
    <mergeCell ref="A64:H64"/>
    <mergeCell ref="A68:H68"/>
    <mergeCell ref="A85:H85"/>
    <mergeCell ref="A69:H69"/>
  </mergeCells>
  <pageMargins left="0.7" right="0.7" top="0.75" bottom="0.75" header="0" footer="0"/>
  <pageSetup scale="7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2:E14"/>
  <sheetViews>
    <sheetView workbookViewId="0"/>
  </sheetViews>
  <sheetFormatPr defaultColWidth="14.44140625" defaultRowHeight="15" customHeight="1"/>
  <sheetData>
    <row r="2" spans="1:5">
      <c r="A2" s="76" t="s">
        <v>110</v>
      </c>
      <c r="B2" s="76" t="s">
        <v>111</v>
      </c>
      <c r="C2" s="76" t="s">
        <v>112</v>
      </c>
      <c r="D2" s="76" t="s">
        <v>113</v>
      </c>
      <c r="E2" s="76" t="s">
        <v>114</v>
      </c>
    </row>
    <row r="3" spans="1:5">
      <c r="A3" s="76" t="s">
        <v>115</v>
      </c>
      <c r="B3" s="76">
        <v>2447</v>
      </c>
      <c r="C3" s="76">
        <v>740</v>
      </c>
      <c r="D3" s="76">
        <v>1252</v>
      </c>
      <c r="E3" s="76">
        <v>455</v>
      </c>
    </row>
    <row r="4" spans="1:5">
      <c r="A4" s="76" t="s">
        <v>116</v>
      </c>
      <c r="B4" s="76">
        <v>1145</v>
      </c>
      <c r="C4" s="76">
        <v>179</v>
      </c>
      <c r="D4" s="76">
        <v>669</v>
      </c>
      <c r="E4" s="76">
        <v>297</v>
      </c>
    </row>
    <row r="5" spans="1:5">
      <c r="A5" s="76" t="s">
        <v>117</v>
      </c>
      <c r="B5" s="76">
        <v>2388</v>
      </c>
      <c r="C5" s="76">
        <v>756</v>
      </c>
      <c r="D5" s="76">
        <v>1037</v>
      </c>
      <c r="E5" s="76">
        <v>595</v>
      </c>
    </row>
    <row r="6" spans="1:5">
      <c r="A6" s="76" t="s">
        <v>93</v>
      </c>
      <c r="B6" s="76">
        <v>192</v>
      </c>
      <c r="C6" s="76">
        <v>100</v>
      </c>
      <c r="D6" s="76">
        <v>73</v>
      </c>
      <c r="E6" s="76">
        <v>20</v>
      </c>
    </row>
    <row r="7" spans="1:5">
      <c r="A7" s="76" t="s">
        <v>118</v>
      </c>
      <c r="B7" s="76">
        <v>935</v>
      </c>
      <c r="C7" s="76">
        <v>152</v>
      </c>
      <c r="D7" s="76">
        <v>426</v>
      </c>
      <c r="E7" s="76">
        <v>357</v>
      </c>
    </row>
    <row r="8" spans="1:5">
      <c r="A8" s="76" t="s">
        <v>115</v>
      </c>
      <c r="B8" s="76">
        <v>140</v>
      </c>
      <c r="C8" s="76">
        <v>72</v>
      </c>
      <c r="D8" s="76">
        <v>55</v>
      </c>
      <c r="E8" s="76">
        <v>13</v>
      </c>
    </row>
    <row r="9" spans="1:5">
      <c r="A9" s="76" t="s">
        <v>116</v>
      </c>
      <c r="B9" s="76">
        <v>579</v>
      </c>
      <c r="C9" s="76">
        <v>302</v>
      </c>
      <c r="D9" s="76">
        <v>223</v>
      </c>
      <c r="E9" s="76">
        <v>54</v>
      </c>
    </row>
    <row r="10" spans="1:5">
      <c r="A10" s="76" t="s">
        <v>117</v>
      </c>
      <c r="B10" s="76">
        <v>69</v>
      </c>
      <c r="C10" s="76">
        <v>37</v>
      </c>
      <c r="D10" s="76">
        <v>26</v>
      </c>
      <c r="E10" s="76">
        <v>6</v>
      </c>
    </row>
    <row r="11" spans="1:5">
      <c r="A11" s="76" t="s">
        <v>93</v>
      </c>
      <c r="B11" s="76">
        <v>43</v>
      </c>
      <c r="C11" s="76">
        <v>23</v>
      </c>
      <c r="D11" s="76">
        <v>16</v>
      </c>
      <c r="E11" s="76">
        <v>3</v>
      </c>
    </row>
    <row r="12" spans="1:5">
      <c r="A12" s="76" t="s">
        <v>118</v>
      </c>
      <c r="B12" s="76">
        <v>248</v>
      </c>
      <c r="C12" s="76">
        <v>125</v>
      </c>
      <c r="D12" s="76">
        <v>99</v>
      </c>
      <c r="E12" s="76">
        <v>24</v>
      </c>
    </row>
    <row r="13" spans="1:5">
      <c r="A13" s="76" t="s">
        <v>119</v>
      </c>
      <c r="B13" s="76">
        <f t="shared" ref="B13:E13" si="0">SUM(B3:B12)</f>
        <v>8186</v>
      </c>
      <c r="C13" s="76">
        <f t="shared" si="0"/>
        <v>2486</v>
      </c>
      <c r="D13" s="76">
        <f t="shared" si="0"/>
        <v>3876</v>
      </c>
      <c r="E13" s="76">
        <f t="shared" si="0"/>
        <v>1824</v>
      </c>
    </row>
    <row r="14" spans="1:5">
      <c r="C14" s="76">
        <f>C13/B13</f>
        <v>0.30368922550696309</v>
      </c>
      <c r="D14" s="76">
        <f>D13/B13</f>
        <v>0.47349132665526511</v>
      </c>
      <c r="E14" s="76">
        <f>E13/B13</f>
        <v>0.2228194478377718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2021 Education</vt:lpstr>
      <vt:lpstr>Computations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Siouxland Cares</dc:creator>
  <cp:lastModifiedBy>Siouxland Cares</cp:lastModifiedBy>
  <cp:lastPrinted>2022-09-20T17:00:42Z</cp:lastPrinted>
  <dcterms:created xsi:type="dcterms:W3CDTF">2021-11-08T18:39:27Z</dcterms:created>
  <dcterms:modified xsi:type="dcterms:W3CDTF">2022-09-20T17:01:47Z</dcterms:modified>
</cp:coreProperties>
</file>